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I66" i="1" l="1"/>
  <c r="I62" i="1"/>
  <c r="I59" i="1"/>
  <c r="I65" i="1" l="1"/>
  <c r="H70" i="1" l="1"/>
</calcChain>
</file>

<file path=xl/sharedStrings.xml><?xml version="1.0" encoding="utf-8"?>
<sst xmlns="http://schemas.openxmlformats.org/spreadsheetml/2006/main" count="290" uniqueCount="218">
  <si>
    <r>
      <rPr>
        <b/>
        <sz val="14"/>
        <color rgb="FFFFFFFF"/>
        <rFont val="Calibri"/>
        <family val="2"/>
      </rPr>
      <t>Beitrag 2019</t>
    </r>
  </si>
  <si>
    <r>
      <rPr>
        <b/>
        <sz val="11"/>
        <rFont val="Calibri"/>
        <family val="2"/>
      </rPr>
      <t>Mitgliednr.</t>
    </r>
  </si>
  <si>
    <r>
      <rPr>
        <b/>
        <sz val="11"/>
        <rFont val="Calibri"/>
        <family val="2"/>
      </rPr>
      <t>Name, Vorname</t>
    </r>
  </si>
  <si>
    <r>
      <rPr>
        <b/>
        <sz val="11"/>
        <rFont val="Calibri"/>
        <family val="2"/>
      </rPr>
      <t>eingegangen am</t>
    </r>
  </si>
  <si>
    <r>
      <rPr>
        <b/>
        <sz val="11"/>
        <rFont val="Calibri"/>
        <family val="2"/>
      </rPr>
      <t>Betrag</t>
    </r>
  </si>
  <si>
    <r>
      <rPr>
        <sz val="11"/>
        <rFont val="Calibri"/>
        <family val="2"/>
      </rPr>
      <t>Krämer, Andreas</t>
    </r>
  </si>
  <si>
    <r>
      <rPr>
        <sz val="11"/>
        <rFont val="Calibri"/>
        <family val="2"/>
      </rPr>
      <t>3. Apr.</t>
    </r>
  </si>
  <si>
    <r>
      <rPr>
        <sz val="11"/>
        <rFont val="Calibri"/>
        <family val="2"/>
      </rPr>
      <t>Wondratschek, Dieter</t>
    </r>
  </si>
  <si>
    <r>
      <rPr>
        <sz val="11"/>
        <rFont val="Calibri"/>
        <family val="2"/>
      </rPr>
      <t>1. Jan.</t>
    </r>
  </si>
  <si>
    <r>
      <rPr>
        <sz val="11"/>
        <rFont val="Calibri"/>
        <family val="2"/>
      </rPr>
      <t>Seifermann, Björn</t>
    </r>
  </si>
  <si>
    <r>
      <rPr>
        <sz val="11"/>
        <rFont val="Calibri"/>
        <family val="2"/>
      </rPr>
      <t>27. Dez.</t>
    </r>
  </si>
  <si>
    <r>
      <rPr>
        <sz val="11"/>
        <rFont val="Calibri"/>
        <family val="2"/>
      </rPr>
      <t>Thanner, Frank</t>
    </r>
  </si>
  <si>
    <r>
      <rPr>
        <sz val="11"/>
        <rFont val="Calibri"/>
        <family val="2"/>
      </rPr>
      <t>21. Jan.</t>
    </r>
  </si>
  <si>
    <r>
      <rPr>
        <sz val="11"/>
        <rFont val="Calibri"/>
        <family val="2"/>
      </rPr>
      <t>Zehrer, Siegfried</t>
    </r>
  </si>
  <si>
    <r>
      <rPr>
        <sz val="11"/>
        <rFont val="Calibri"/>
        <family val="2"/>
      </rPr>
      <t>1. Apr.</t>
    </r>
  </si>
  <si>
    <r>
      <rPr>
        <sz val="11"/>
        <rFont val="Calibri"/>
        <family val="2"/>
      </rPr>
      <t>Schmidt, Andreas</t>
    </r>
  </si>
  <si>
    <r>
      <rPr>
        <sz val="11"/>
        <rFont val="Calibri"/>
        <family val="2"/>
      </rPr>
      <t>28. Mrz.</t>
    </r>
  </si>
  <si>
    <r>
      <rPr>
        <sz val="11"/>
        <rFont val="Calibri"/>
        <family val="2"/>
      </rPr>
      <t>Marquardt, Michael</t>
    </r>
  </si>
  <si>
    <r>
      <rPr>
        <sz val="11"/>
        <rFont val="Calibri"/>
        <family val="2"/>
      </rPr>
      <t>17. Jan.</t>
    </r>
  </si>
  <si>
    <r>
      <rPr>
        <sz val="11"/>
        <color rgb="FF0053FA"/>
        <rFont val="Calibri"/>
        <family val="2"/>
      </rPr>
      <t>Geyer, Tobias (Schüler)</t>
    </r>
  </si>
  <si>
    <r>
      <rPr>
        <sz val="11"/>
        <rFont val="Calibri"/>
        <family val="2"/>
      </rPr>
      <t>11. Feb.</t>
    </r>
  </si>
  <si>
    <r>
      <rPr>
        <sz val="11"/>
        <rFont val="Calibri"/>
        <family val="2"/>
      </rPr>
      <t>Heß, Christian</t>
    </r>
  </si>
  <si>
    <r>
      <rPr>
        <sz val="11"/>
        <rFont val="Calibri"/>
        <family val="2"/>
      </rPr>
      <t>16. Jan.</t>
    </r>
  </si>
  <si>
    <r>
      <rPr>
        <sz val="11"/>
        <color rgb="FF0053FA"/>
        <rFont val="Calibri"/>
        <family val="2"/>
      </rPr>
      <t>Franz, Matthias (verspätet)</t>
    </r>
  </si>
  <si>
    <r>
      <rPr>
        <sz val="11"/>
        <rFont val="Calibri"/>
        <family val="2"/>
      </rPr>
      <t>4. Jun.</t>
    </r>
  </si>
  <si>
    <r>
      <rPr>
        <sz val="11"/>
        <rFont val="Calibri"/>
        <family val="2"/>
      </rPr>
      <t>Burkhardsmaier, Manuela</t>
    </r>
  </si>
  <si>
    <r>
      <rPr>
        <sz val="11"/>
        <rFont val="Calibri"/>
        <family val="2"/>
      </rPr>
      <t>13. Feb.</t>
    </r>
  </si>
  <si>
    <r>
      <rPr>
        <sz val="11"/>
        <rFont val="Calibri"/>
        <family val="2"/>
      </rPr>
      <t>Heymann, André</t>
    </r>
  </si>
  <si>
    <r>
      <rPr>
        <sz val="11"/>
        <rFont val="Calibri"/>
        <family val="2"/>
      </rPr>
      <t>28. Feb.</t>
    </r>
  </si>
  <si>
    <r>
      <rPr>
        <sz val="11"/>
        <rFont val="Calibri"/>
        <family val="2"/>
      </rPr>
      <t>Mattheis, Roland</t>
    </r>
  </si>
  <si>
    <r>
      <rPr>
        <sz val="11"/>
        <rFont val="Calibri"/>
        <family val="2"/>
      </rPr>
      <t>2. Jan.</t>
    </r>
  </si>
  <si>
    <r>
      <rPr>
        <sz val="11"/>
        <rFont val="Calibri"/>
        <family val="2"/>
      </rPr>
      <t>11. Mrz.</t>
    </r>
  </si>
  <si>
    <r>
      <rPr>
        <sz val="11"/>
        <rFont val="Calibri"/>
        <family val="2"/>
      </rPr>
      <t>Burkhardsmaier, Sabrina</t>
    </r>
  </si>
  <si>
    <r>
      <rPr>
        <sz val="11"/>
        <color rgb="FF0053FA"/>
        <rFont val="Calibri"/>
        <family val="2"/>
      </rPr>
      <t>Vincic, Nedad (verspätet)</t>
    </r>
  </si>
  <si>
    <r>
      <rPr>
        <sz val="11"/>
        <rFont val="Calibri"/>
        <family val="2"/>
      </rPr>
      <t>18. Apr.</t>
    </r>
  </si>
  <si>
    <r>
      <rPr>
        <sz val="11"/>
        <rFont val="Calibri"/>
        <family val="2"/>
      </rPr>
      <t>Riedmüller, Daniel</t>
    </r>
  </si>
  <si>
    <r>
      <rPr>
        <sz val="11"/>
        <rFont val="Calibri"/>
        <family val="2"/>
      </rPr>
      <t>Daniel, Florian</t>
    </r>
  </si>
  <si>
    <r>
      <rPr>
        <sz val="11"/>
        <rFont val="Calibri"/>
        <family val="2"/>
      </rPr>
      <t>Geißelhardt, Tobias</t>
    </r>
  </si>
  <si>
    <r>
      <rPr>
        <sz val="11"/>
        <rFont val="Calibri"/>
        <family val="2"/>
      </rPr>
      <t>Schulze, Sandra</t>
    </r>
  </si>
  <si>
    <r>
      <rPr>
        <sz val="11"/>
        <rFont val="Calibri"/>
        <family val="2"/>
      </rPr>
      <t>Blum, Klaus</t>
    </r>
  </si>
  <si>
    <r>
      <rPr>
        <sz val="11"/>
        <rFont val="Calibri"/>
        <family val="2"/>
      </rPr>
      <t>6. Mrz.</t>
    </r>
  </si>
  <si>
    <r>
      <rPr>
        <sz val="11"/>
        <rFont val="Calibri"/>
        <family val="2"/>
      </rPr>
      <t>Mäck, Stefan</t>
    </r>
  </si>
  <si>
    <r>
      <rPr>
        <sz val="11"/>
        <rFont val="Calibri"/>
        <family val="2"/>
      </rPr>
      <t>17. Jun.</t>
    </r>
  </si>
  <si>
    <r>
      <rPr>
        <sz val="11"/>
        <rFont val="Calibri"/>
        <family val="2"/>
      </rPr>
      <t>Weber, Jörg</t>
    </r>
  </si>
  <si>
    <r>
      <rPr>
        <sz val="11"/>
        <rFont val="Calibri"/>
        <family val="2"/>
      </rPr>
      <t>28. Jan.</t>
    </r>
  </si>
  <si>
    <r>
      <rPr>
        <sz val="11"/>
        <rFont val="Calibri"/>
        <family val="2"/>
      </rPr>
      <t>Ahrens, Peter</t>
    </r>
  </si>
  <si>
    <r>
      <rPr>
        <sz val="11"/>
        <rFont val="Calibri"/>
        <family val="2"/>
      </rPr>
      <t>1. Mrz.</t>
    </r>
  </si>
  <si>
    <r>
      <rPr>
        <sz val="11"/>
        <rFont val="Calibri"/>
        <family val="2"/>
      </rPr>
      <t>Luge, Benjamin</t>
    </r>
  </si>
  <si>
    <r>
      <rPr>
        <sz val="11"/>
        <rFont val="Calibri"/>
        <family val="2"/>
      </rPr>
      <t>Stautz, Thorsten</t>
    </r>
  </si>
  <si>
    <r>
      <rPr>
        <sz val="11"/>
        <rFont val="Calibri"/>
        <family val="2"/>
      </rPr>
      <t>5. Dez.</t>
    </r>
  </si>
  <si>
    <r>
      <rPr>
        <sz val="11"/>
        <color rgb="FFFF0000"/>
        <rFont val="Calibri"/>
        <family val="2"/>
      </rPr>
      <t>Hager, Stefan</t>
    </r>
  </si>
  <si>
    <r>
      <rPr>
        <sz val="11"/>
        <rFont val="Calibri"/>
        <family val="2"/>
      </rPr>
      <t>Ehrenmitglied</t>
    </r>
  </si>
  <si>
    <r>
      <rPr>
        <sz val="11"/>
        <color rgb="FF7F0356"/>
        <rFont val="Calibri"/>
        <family val="2"/>
      </rPr>
      <t>Schulze, Heiko</t>
    </r>
  </si>
  <si>
    <r>
      <rPr>
        <sz val="11"/>
        <color rgb="FF7F0356"/>
        <rFont val="Calibri"/>
        <family val="2"/>
      </rPr>
      <t>Prödl, Sebastian</t>
    </r>
  </si>
  <si>
    <r>
      <rPr>
        <sz val="11"/>
        <color rgb="FF7F0356"/>
        <rFont val="Calibri"/>
        <family val="2"/>
      </rPr>
      <t>Zeiffer, Dieter</t>
    </r>
  </si>
  <si>
    <r>
      <rPr>
        <sz val="11"/>
        <rFont val="Calibri"/>
        <family val="2"/>
      </rPr>
      <t>Beitragsfrei</t>
    </r>
  </si>
  <si>
    <r>
      <rPr>
        <sz val="11"/>
        <color rgb="FF7F0356"/>
        <rFont val="Calibri"/>
        <family val="2"/>
      </rPr>
      <t>Barucki, Ronny</t>
    </r>
  </si>
  <si>
    <r>
      <rPr>
        <b/>
        <sz val="11"/>
        <color rgb="FF00B050"/>
        <rFont val="Calibri"/>
        <family val="2"/>
      </rPr>
      <t>1.060,00 €</t>
    </r>
  </si>
  <si>
    <r>
      <rPr>
        <sz val="11"/>
        <color rgb="FFFF0000"/>
        <rFont val="Calibri"/>
        <family val="2"/>
      </rPr>
      <t>Es fehlt noch 1 Beitrag</t>
    </r>
  </si>
  <si>
    <r>
      <rPr>
        <sz val="11"/>
        <color rgb="FFFF0000"/>
        <rFont val="Calibri"/>
        <family val="2"/>
      </rPr>
      <t>Mitglied muss wohl gelöscht werden</t>
    </r>
  </si>
  <si>
    <r>
      <rPr>
        <b/>
        <sz val="14"/>
        <color rgb="FFFFFFFF"/>
        <rFont val="Calibri"/>
        <family val="2"/>
      </rPr>
      <t>Karten Einnahmen 2019</t>
    </r>
  </si>
  <si>
    <r>
      <rPr>
        <b/>
        <sz val="11"/>
        <rFont val="Calibri"/>
        <family val="2"/>
      </rPr>
      <t>Wieviel</t>
    </r>
  </si>
  <si>
    <r>
      <rPr>
        <b/>
        <sz val="11"/>
        <rFont val="Calibri"/>
        <family val="2"/>
      </rPr>
      <t>von wem</t>
    </r>
  </si>
  <si>
    <r>
      <rPr>
        <sz val="11"/>
        <rFont val="Calibri"/>
        <family val="2"/>
      </rPr>
      <t>2x Nürnberg</t>
    </r>
  </si>
  <si>
    <r>
      <rPr>
        <sz val="9"/>
        <rFont val="Verdana"/>
        <family val="2"/>
      </rPr>
      <t>Björn</t>
    </r>
  </si>
  <si>
    <r>
      <rPr>
        <sz val="11"/>
        <rFont val="Calibri"/>
        <family val="2"/>
      </rPr>
      <t>7. Jan.</t>
    </r>
  </si>
  <si>
    <r>
      <rPr>
        <sz val="11"/>
        <color rgb="FF00B050"/>
        <rFont val="Calibri"/>
        <family val="2"/>
      </rPr>
      <t>36,85 €</t>
    </r>
  </si>
  <si>
    <r>
      <rPr>
        <sz val="11"/>
        <rFont val="Calibri"/>
        <family val="2"/>
      </rPr>
      <t>1x Nürnberg</t>
    </r>
  </si>
  <si>
    <r>
      <rPr>
        <sz val="9"/>
        <rFont val="Verdana"/>
        <family val="2"/>
      </rPr>
      <t>FIGO</t>
    </r>
  </si>
  <si>
    <r>
      <rPr>
        <sz val="11"/>
        <rFont val="Calibri"/>
        <family val="2"/>
      </rPr>
      <t>8. Jan.</t>
    </r>
  </si>
  <si>
    <r>
      <rPr>
        <sz val="11"/>
        <color rgb="FF00B050"/>
        <rFont val="Calibri"/>
        <family val="2"/>
      </rPr>
      <t>19,85 €</t>
    </r>
  </si>
  <si>
    <r>
      <rPr>
        <sz val="9"/>
        <rFont val="Verdana"/>
        <family val="2"/>
      </rPr>
      <t>Chris</t>
    </r>
  </si>
  <si>
    <r>
      <rPr>
        <sz val="11"/>
        <color rgb="FF00B050"/>
        <rFont val="Calibri"/>
        <family val="2"/>
      </rPr>
      <t>19,95 €</t>
    </r>
  </si>
  <si>
    <r>
      <rPr>
        <sz val="9"/>
        <rFont val="Verdana"/>
        <family val="2"/>
      </rPr>
      <t>Bremer Tobi</t>
    </r>
  </si>
  <si>
    <r>
      <rPr>
        <sz val="11"/>
        <rFont val="Calibri"/>
        <family val="2"/>
      </rPr>
      <t>4x Nürnberg</t>
    </r>
  </si>
  <si>
    <r>
      <rPr>
        <sz val="9"/>
        <rFont val="Verdana"/>
        <family val="2"/>
      </rPr>
      <t>Andy</t>
    </r>
  </si>
  <si>
    <r>
      <rPr>
        <sz val="11"/>
        <rFont val="Calibri"/>
        <family val="2"/>
      </rPr>
      <t>22. Jan.</t>
    </r>
  </si>
  <si>
    <r>
      <rPr>
        <sz val="11"/>
        <color rgb="FF00B050"/>
        <rFont val="Calibri"/>
        <family val="2"/>
      </rPr>
      <t>70,85 €</t>
    </r>
  </si>
  <si>
    <r>
      <rPr>
        <sz val="9"/>
        <rFont val="Verdana"/>
        <family val="2"/>
      </rPr>
      <t>Zipfl81</t>
    </r>
  </si>
  <si>
    <r>
      <rPr>
        <sz val="11"/>
        <color rgb="FF00B050"/>
        <rFont val="Calibri"/>
        <family val="2"/>
      </rPr>
      <t>17,00 €</t>
    </r>
  </si>
  <si>
    <r>
      <rPr>
        <sz val="9"/>
        <rFont val="Verdana"/>
        <family val="2"/>
      </rPr>
      <t>SchwobaBremer</t>
    </r>
  </si>
  <si>
    <r>
      <rPr>
        <sz val="11"/>
        <rFont val="Calibri"/>
        <family val="2"/>
      </rPr>
      <t>24. Jan.</t>
    </r>
  </si>
  <si>
    <r>
      <rPr>
        <sz val="11"/>
        <rFont val="Calibri"/>
        <family val="2"/>
      </rPr>
      <t>4x Leverkusen</t>
    </r>
  </si>
  <si>
    <r>
      <rPr>
        <sz val="11"/>
        <rFont val="Calibri"/>
        <family val="2"/>
      </rPr>
      <t>31. Jan.</t>
    </r>
  </si>
  <si>
    <r>
      <rPr>
        <sz val="11"/>
        <color rgb="FF00B050"/>
        <rFont val="Calibri"/>
        <family val="2"/>
      </rPr>
      <t>64,85 €</t>
    </r>
  </si>
  <si>
    <r>
      <rPr>
        <sz val="11"/>
        <rFont val="Calibri"/>
        <family val="2"/>
      </rPr>
      <t>1x Leverkusen</t>
    </r>
  </si>
  <si>
    <r>
      <rPr>
        <sz val="9"/>
        <rFont val="Verdana"/>
        <family val="2"/>
      </rPr>
      <t>Benny</t>
    </r>
  </si>
  <si>
    <r>
      <rPr>
        <sz val="11"/>
        <rFont val="Calibri"/>
        <family val="2"/>
      </rPr>
      <t>1. Feb.</t>
    </r>
  </si>
  <si>
    <r>
      <rPr>
        <sz val="11"/>
        <color rgb="FF00B050"/>
        <rFont val="Calibri"/>
        <family val="2"/>
      </rPr>
      <t>18,35 €</t>
    </r>
  </si>
  <si>
    <r>
      <rPr>
        <sz val="11"/>
        <rFont val="Calibri"/>
        <family val="2"/>
      </rPr>
      <t>8x Schalke</t>
    </r>
  </si>
  <si>
    <r>
      <rPr>
        <sz val="11"/>
        <rFont val="Calibri"/>
        <family val="2"/>
      </rPr>
      <t>15. Mrz.</t>
    </r>
  </si>
  <si>
    <r>
      <rPr>
        <sz val="11"/>
        <color rgb="FF00B050"/>
        <rFont val="Calibri"/>
        <family val="2"/>
      </rPr>
      <t>131,85 €</t>
    </r>
  </si>
  <si>
    <r>
      <rPr>
        <sz val="11"/>
        <rFont val="Calibri"/>
        <family val="2"/>
      </rPr>
      <t>2x München</t>
    </r>
  </si>
  <si>
    <r>
      <rPr>
        <sz val="11"/>
        <rFont val="Calibri"/>
        <family val="2"/>
      </rPr>
      <t>20. Mrz.</t>
    </r>
  </si>
  <si>
    <r>
      <rPr>
        <sz val="11"/>
        <color rgb="FF00B050"/>
        <rFont val="Calibri"/>
        <family val="2"/>
      </rPr>
      <t>33,85 €</t>
    </r>
  </si>
  <si>
    <r>
      <rPr>
        <sz val="9"/>
        <rFont val="Verdana"/>
        <family val="2"/>
      </rPr>
      <t>Lipfil88</t>
    </r>
  </si>
  <si>
    <r>
      <rPr>
        <sz val="11"/>
        <rFont val="Calibri"/>
        <family val="2"/>
      </rPr>
      <t>21. Mrz.</t>
    </r>
  </si>
  <si>
    <r>
      <rPr>
        <sz val="11"/>
        <rFont val="Calibri"/>
        <family val="2"/>
      </rPr>
      <t>3x München</t>
    </r>
  </si>
  <si>
    <r>
      <rPr>
        <sz val="11"/>
        <rFont val="Calibri"/>
        <family val="2"/>
      </rPr>
      <t>Roems</t>
    </r>
  </si>
  <si>
    <r>
      <rPr>
        <sz val="11"/>
        <rFont val="Calibri"/>
        <family val="2"/>
      </rPr>
      <t>25. Mrz.</t>
    </r>
  </si>
  <si>
    <r>
      <rPr>
        <sz val="11"/>
        <rFont val="Calibri"/>
        <family val="2"/>
      </rPr>
      <t>4x München</t>
    </r>
  </si>
  <si>
    <r>
      <rPr>
        <sz val="11"/>
        <rFont val="Calibri"/>
        <family val="2"/>
      </rPr>
      <t>Andy</t>
    </r>
  </si>
  <si>
    <r>
      <rPr>
        <sz val="11"/>
        <rFont val="Calibri"/>
        <family val="2"/>
      </rPr>
      <t>26. Mrz.</t>
    </r>
  </si>
  <si>
    <r>
      <rPr>
        <sz val="11"/>
        <rFont val="Calibri"/>
        <family val="2"/>
      </rPr>
      <t>1x München</t>
    </r>
  </si>
  <si>
    <r>
      <rPr>
        <sz val="11"/>
        <rFont val="Calibri"/>
        <family val="2"/>
      </rPr>
      <t>FIGO</t>
    </r>
  </si>
  <si>
    <r>
      <rPr>
        <sz val="11"/>
        <color rgb="FF00B050"/>
        <rFont val="Calibri"/>
        <family val="2"/>
      </rPr>
      <t>15,50 €</t>
    </r>
  </si>
  <si>
    <r>
      <rPr>
        <sz val="11"/>
        <rFont val="Calibri"/>
        <family val="2"/>
      </rPr>
      <t>Stefanie</t>
    </r>
  </si>
  <si>
    <r>
      <rPr>
        <sz val="11"/>
        <rFont val="Calibri"/>
        <family val="2"/>
      </rPr>
      <t>Wicky</t>
    </r>
  </si>
  <si>
    <r>
      <rPr>
        <sz val="11"/>
        <color rgb="FF00B050"/>
        <rFont val="Calibri"/>
        <family val="2"/>
      </rPr>
      <t>19,35 €</t>
    </r>
  </si>
  <si>
    <r>
      <rPr>
        <sz val="11"/>
        <rFont val="Calibri"/>
        <family val="2"/>
      </rPr>
      <t>FirestormXXL</t>
    </r>
  </si>
  <si>
    <r>
      <rPr>
        <sz val="11"/>
        <color rgb="FF00B050"/>
        <rFont val="Calibri"/>
        <family val="2"/>
      </rPr>
      <t>49,35 €</t>
    </r>
  </si>
  <si>
    <r>
      <rPr>
        <sz val="11"/>
        <rFont val="Calibri"/>
        <family val="2"/>
      </rPr>
      <t>Basti</t>
    </r>
  </si>
  <si>
    <r>
      <rPr>
        <sz val="11"/>
        <rFont val="Calibri"/>
        <family val="2"/>
      </rPr>
      <t>4. Apr.</t>
    </r>
  </si>
  <si>
    <r>
      <rPr>
        <sz val="11"/>
        <color rgb="FF00B050"/>
        <rFont val="Calibri"/>
        <family val="2"/>
      </rPr>
      <t>31,00 €</t>
    </r>
  </si>
  <si>
    <r>
      <rPr>
        <sz val="11"/>
        <rFont val="Calibri"/>
        <family val="2"/>
      </rPr>
      <t>Düsseldorf</t>
    </r>
  </si>
  <si>
    <r>
      <rPr>
        <sz val="11"/>
        <rFont val="Calibri"/>
        <family val="2"/>
      </rPr>
      <t>3x Schnurps</t>
    </r>
  </si>
  <si>
    <r>
      <rPr>
        <sz val="11"/>
        <rFont val="Calibri"/>
        <family val="2"/>
      </rPr>
      <t>10. Apr.</t>
    </r>
  </si>
  <si>
    <r>
      <rPr>
        <sz val="11"/>
        <color rgb="FF00B050"/>
        <rFont val="Calibri"/>
        <family val="2"/>
      </rPr>
      <t>34,85 €</t>
    </r>
  </si>
  <si>
    <r>
      <rPr>
        <sz val="11"/>
        <rFont val="Calibri"/>
        <family val="2"/>
      </rPr>
      <t>11+1erm. x Chris</t>
    </r>
  </si>
  <si>
    <r>
      <rPr>
        <sz val="11"/>
        <rFont val="Calibri"/>
        <family val="2"/>
      </rPr>
      <t>5. Apr.</t>
    </r>
  </si>
  <si>
    <r>
      <rPr>
        <sz val="11"/>
        <color rgb="FF00B050"/>
        <rFont val="Calibri"/>
        <family val="2"/>
      </rPr>
      <t>158,00 €</t>
    </r>
  </si>
  <si>
    <r>
      <rPr>
        <sz val="11"/>
        <rFont val="Calibri"/>
        <family val="2"/>
      </rPr>
      <t>2x Björn</t>
    </r>
  </si>
  <si>
    <r>
      <rPr>
        <sz val="11"/>
        <color rgb="FF00B050"/>
        <rFont val="Calibri"/>
        <family val="2"/>
      </rPr>
      <t>29,85 €</t>
    </r>
  </si>
  <si>
    <r>
      <rPr>
        <sz val="11"/>
        <rFont val="Calibri"/>
        <family val="2"/>
      </rPr>
      <t>1x Wicky</t>
    </r>
  </si>
  <si>
    <r>
      <rPr>
        <sz val="11"/>
        <color rgb="FF00B050"/>
        <rFont val="Calibri"/>
        <family val="2"/>
      </rPr>
      <t>16,35 €</t>
    </r>
  </si>
  <si>
    <r>
      <rPr>
        <sz val="11"/>
        <rFont val="Calibri"/>
        <family val="2"/>
      </rPr>
      <t>Hoffenheim</t>
    </r>
  </si>
  <si>
    <r>
      <rPr>
        <sz val="11"/>
        <rFont val="Calibri"/>
        <family val="2"/>
      </rPr>
      <t>5x Chris</t>
    </r>
  </si>
  <si>
    <r>
      <rPr>
        <sz val="11"/>
        <rFont val="Calibri"/>
        <family val="2"/>
      </rPr>
      <t>11. Apr.</t>
    </r>
  </si>
  <si>
    <r>
      <rPr>
        <sz val="11"/>
        <color rgb="FF00B050"/>
        <rFont val="Calibri"/>
        <family val="2"/>
      </rPr>
      <t>65,35 €</t>
    </r>
  </si>
  <si>
    <r>
      <rPr>
        <sz val="11"/>
        <rFont val="Calibri"/>
        <family val="2"/>
      </rPr>
      <t>29. Mrz.</t>
    </r>
  </si>
  <si>
    <r>
      <rPr>
        <sz val="11"/>
        <color rgb="FF00B050"/>
        <rFont val="Calibri"/>
        <family val="2"/>
      </rPr>
      <t>27,85 €</t>
    </r>
  </si>
  <si>
    <r>
      <rPr>
        <sz val="11"/>
        <rFont val="Calibri"/>
        <family val="2"/>
      </rPr>
      <t>2x Zipfl81</t>
    </r>
  </si>
  <si>
    <r>
      <rPr>
        <sz val="11"/>
        <rFont val="Calibri"/>
        <family val="2"/>
      </rPr>
      <t>12. Apr.</t>
    </r>
  </si>
  <si>
    <r>
      <rPr>
        <sz val="11"/>
        <color rgb="FF00B050"/>
        <rFont val="Calibri"/>
        <family val="2"/>
      </rPr>
      <t>25,00 €</t>
    </r>
  </si>
  <si>
    <r>
      <rPr>
        <sz val="11"/>
        <rFont val="Calibri"/>
        <family val="2"/>
      </rPr>
      <t>4x Andy</t>
    </r>
  </si>
  <si>
    <r>
      <rPr>
        <sz val="11"/>
        <rFont val="Calibri"/>
        <family val="2"/>
      </rPr>
      <t>14. Apr.</t>
    </r>
  </si>
  <si>
    <r>
      <rPr>
        <sz val="11"/>
        <color rgb="FF00B050"/>
        <rFont val="Calibri"/>
        <family val="2"/>
      </rPr>
      <t>52,85 €</t>
    </r>
  </si>
  <si>
    <r>
      <rPr>
        <sz val="11"/>
        <rFont val="Calibri"/>
        <family val="2"/>
      </rPr>
      <t>1x Webbs</t>
    </r>
  </si>
  <si>
    <r>
      <rPr>
        <sz val="11"/>
        <color rgb="FF00B050"/>
        <rFont val="Calibri"/>
        <family val="2"/>
      </rPr>
      <t>12,50 €</t>
    </r>
  </si>
  <si>
    <r>
      <rPr>
        <sz val="11"/>
        <rFont val="Calibri"/>
        <family val="2"/>
      </rPr>
      <t>3x Lipfil88</t>
    </r>
  </si>
  <si>
    <r>
      <rPr>
        <sz val="11"/>
        <color rgb="FF00B050"/>
        <rFont val="Calibri"/>
        <family val="2"/>
      </rPr>
      <t>82,35 €</t>
    </r>
  </si>
  <si>
    <r>
      <rPr>
        <sz val="11"/>
        <rFont val="Calibri"/>
        <family val="2"/>
      </rPr>
      <t>2x Kaiser</t>
    </r>
  </si>
  <si>
    <r>
      <rPr>
        <sz val="11"/>
        <rFont val="Calibri"/>
        <family val="2"/>
      </rPr>
      <t>2. Apr.</t>
    </r>
  </si>
  <si>
    <r>
      <rPr>
        <sz val="11"/>
        <rFont val="Calibri"/>
        <family val="2"/>
      </rPr>
      <t>2x FIGO</t>
    </r>
  </si>
  <si>
    <r>
      <rPr>
        <sz val="11"/>
        <rFont val="Calibri"/>
        <family val="2"/>
      </rPr>
      <t>Pokal München</t>
    </r>
  </si>
  <si>
    <r>
      <rPr>
        <sz val="11"/>
        <rFont val="Calibri"/>
        <family val="2"/>
      </rPr>
      <t>2x Lipfil88</t>
    </r>
  </si>
  <si>
    <r>
      <rPr>
        <sz val="11"/>
        <rFont val="Calibri"/>
        <family val="2"/>
      </rPr>
      <t>16. Apr.</t>
    </r>
  </si>
  <si>
    <r>
      <rPr>
        <sz val="11"/>
        <color rgb="FF00B050"/>
        <rFont val="Calibri"/>
        <family val="2"/>
      </rPr>
      <t>92,85 €</t>
    </r>
  </si>
  <si>
    <r>
      <rPr>
        <sz val="11"/>
        <rFont val="Calibri"/>
        <family val="2"/>
      </rPr>
      <t>15x SchwobaBremer</t>
    </r>
  </si>
  <si>
    <r>
      <rPr>
        <sz val="11"/>
        <rFont val="Calibri"/>
        <family val="2"/>
      </rPr>
      <t>24. Apr.</t>
    </r>
  </si>
  <si>
    <r>
      <rPr>
        <sz val="11"/>
        <color rgb="FF00B050"/>
        <rFont val="Calibri"/>
        <family val="2"/>
      </rPr>
      <t>675,00 €</t>
    </r>
  </si>
  <si>
    <r>
      <rPr>
        <b/>
        <sz val="11"/>
        <color rgb="FF00B050"/>
        <rFont val="Calibri"/>
        <family val="2"/>
      </rPr>
      <t>2.072,85 €</t>
    </r>
  </si>
  <si>
    <r>
      <rPr>
        <b/>
        <sz val="14"/>
        <color rgb="FFFFFFFF"/>
        <rFont val="Calibri"/>
        <family val="2"/>
      </rPr>
      <t>Sonstige Einnahmen 2019</t>
    </r>
  </si>
  <si>
    <r>
      <rPr>
        <b/>
        <sz val="11"/>
        <rFont val="Calibri"/>
        <family val="2"/>
      </rPr>
      <t>Gegenstand</t>
    </r>
  </si>
  <si>
    <r>
      <rPr>
        <sz val="11"/>
        <rFont val="Calibri"/>
        <family val="2"/>
      </rPr>
      <t>2x Dauerkarten</t>
    </r>
  </si>
  <si>
    <r>
      <rPr>
        <sz val="11"/>
        <color rgb="FF00B050"/>
        <rFont val="Calibri"/>
        <family val="2"/>
      </rPr>
      <t>34,00 €</t>
    </r>
  </si>
  <si>
    <r>
      <rPr>
        <sz val="11"/>
        <rFont val="Calibri"/>
        <family val="2"/>
      </rPr>
      <t>2x Schal</t>
    </r>
  </si>
  <si>
    <r>
      <rPr>
        <sz val="11"/>
        <color rgb="FF00B050"/>
        <rFont val="Calibri"/>
        <family val="2"/>
      </rPr>
      <t>24,00 €</t>
    </r>
  </si>
  <si>
    <r>
      <rPr>
        <sz val="11"/>
        <rFont val="Calibri"/>
        <family val="2"/>
      </rPr>
      <t>5x Schal</t>
    </r>
  </si>
  <si>
    <r>
      <rPr>
        <sz val="11"/>
        <color rgb="FF00B050"/>
        <rFont val="Calibri"/>
        <family val="2"/>
      </rPr>
      <t>60,00 €</t>
    </r>
  </si>
  <si>
    <r>
      <rPr>
        <sz val="11"/>
        <rFont val="Calibri"/>
        <family val="2"/>
      </rPr>
      <t>3x Dauerkarte</t>
    </r>
  </si>
  <si>
    <r>
      <rPr>
        <sz val="11"/>
        <color rgb="FF00B050"/>
        <rFont val="Calibri"/>
        <family val="2"/>
      </rPr>
      <t>51,00 €</t>
    </r>
  </si>
  <si>
    <r>
      <rPr>
        <sz val="11"/>
        <color rgb="FF00B050"/>
        <rFont val="Calibri"/>
        <family val="2"/>
      </rPr>
      <t>40,00 €</t>
    </r>
  </si>
  <si>
    <r>
      <rPr>
        <b/>
        <sz val="11"/>
        <color rgb="FF00B050"/>
        <rFont val="Calibri"/>
        <family val="2"/>
      </rPr>
      <t>277,00 €</t>
    </r>
  </si>
  <si>
    <r>
      <rPr>
        <b/>
        <sz val="14"/>
        <color rgb="FFFFFFFF"/>
        <rFont val="Calibri"/>
        <family val="2"/>
      </rPr>
      <t>Ausgaben Karten 2019</t>
    </r>
  </si>
  <si>
    <r>
      <rPr>
        <b/>
        <sz val="11"/>
        <rFont val="Calibri"/>
        <family val="2"/>
      </rPr>
      <t>Belegnr.</t>
    </r>
  </si>
  <si>
    <r>
      <rPr>
        <sz val="11"/>
        <rFont val="Calibri"/>
        <family val="2"/>
      </rPr>
      <t>Siggi</t>
    </r>
  </si>
  <si>
    <r>
      <rPr>
        <sz val="11"/>
        <color rgb="FFFF0000"/>
        <rFont val="Calibri"/>
        <family val="2"/>
      </rPr>
      <t>181,00 €</t>
    </r>
  </si>
  <si>
    <r>
      <rPr>
        <sz val="11"/>
        <color rgb="FFFF0000"/>
        <rFont val="Calibri"/>
        <family val="2"/>
      </rPr>
      <t>80,00 €</t>
    </r>
  </si>
  <si>
    <r>
      <rPr>
        <sz val="11"/>
        <color rgb="FFFF0000"/>
        <rFont val="Calibri"/>
        <family val="2"/>
      </rPr>
      <t>305,00 €</t>
    </r>
  </si>
  <si>
    <r>
      <rPr>
        <sz val="11"/>
        <color rgb="FFFF0000"/>
        <rFont val="Calibri"/>
        <family val="2"/>
      </rPr>
      <t>129,00 €</t>
    </r>
  </si>
  <si>
    <r>
      <rPr>
        <sz val="11"/>
        <color rgb="FFFF0000"/>
        <rFont val="Calibri"/>
        <family val="2"/>
      </rPr>
      <t>227,00 €</t>
    </r>
  </si>
  <si>
    <r>
      <rPr>
        <sz val="11"/>
        <color rgb="FFFF0000"/>
        <rFont val="Calibri"/>
        <family val="2"/>
      </rPr>
      <t>311,00 €</t>
    </r>
  </si>
  <si>
    <r>
      <rPr>
        <sz val="11"/>
        <rFont val="Calibri"/>
        <family val="2"/>
      </rPr>
      <t>Konto</t>
    </r>
  </si>
  <si>
    <r>
      <rPr>
        <sz val="11"/>
        <color rgb="FFFF0000"/>
        <rFont val="Calibri"/>
        <family val="2"/>
      </rPr>
      <t>30,00 €</t>
    </r>
  </si>
  <si>
    <r>
      <rPr>
        <sz val="11"/>
        <rFont val="Calibri"/>
        <family val="2"/>
      </rPr>
      <t>Thorsten</t>
    </r>
  </si>
  <si>
    <r>
      <rPr>
        <sz val="11"/>
        <color rgb="FFFF0000"/>
        <rFont val="Calibri"/>
        <family val="2"/>
      </rPr>
      <t>765,00 €</t>
    </r>
  </si>
  <si>
    <r>
      <rPr>
        <sz val="11"/>
        <rFont val="Calibri"/>
        <family val="2"/>
      </rPr>
      <t>19/4</t>
    </r>
  </si>
  <si>
    <r>
      <rPr>
        <sz val="11"/>
        <color rgb="FFFF0000"/>
        <rFont val="Calibri"/>
        <family val="2"/>
      </rPr>
      <t>390,00 €</t>
    </r>
  </si>
  <si>
    <r>
      <rPr>
        <b/>
        <sz val="11"/>
        <color rgb="FFFF0000"/>
        <rFont val="Calibri"/>
        <family val="2"/>
      </rPr>
      <t>2.418,00 €</t>
    </r>
  </si>
  <si>
    <r>
      <rPr>
        <b/>
        <sz val="14"/>
        <color rgb="FFFFFFFF"/>
        <rFont val="Calibri"/>
        <family val="2"/>
      </rPr>
      <t>Sonstige Ausgaben 2019</t>
    </r>
  </si>
  <si>
    <r>
      <rPr>
        <sz val="11"/>
        <rFont val="Calibri"/>
        <family val="2"/>
      </rPr>
      <t>19/1</t>
    </r>
  </si>
  <si>
    <r>
      <rPr>
        <sz val="11"/>
        <color rgb="FFFF0000"/>
        <rFont val="Calibri"/>
        <family val="2"/>
      </rPr>
      <t>35,88 €</t>
    </r>
  </si>
  <si>
    <r>
      <rPr>
        <sz val="11"/>
        <color rgb="FFFF0000"/>
        <rFont val="Calibri"/>
        <family val="2"/>
      </rPr>
      <t>10,00 €</t>
    </r>
  </si>
  <si>
    <r>
      <rPr>
        <sz val="11"/>
        <rFont val="Calibri"/>
        <family val="2"/>
      </rPr>
      <t>19/2</t>
    </r>
  </si>
  <si>
    <r>
      <rPr>
        <sz val="11"/>
        <color rgb="FFFF0000"/>
        <rFont val="Calibri"/>
        <family val="2"/>
      </rPr>
      <t>80,25 €</t>
    </r>
  </si>
  <si>
    <r>
      <rPr>
        <sz val="11"/>
        <rFont val="Calibri"/>
        <family val="2"/>
      </rPr>
      <t>19/3</t>
    </r>
  </si>
  <si>
    <r>
      <rPr>
        <sz val="11"/>
        <color rgb="FFFF0000"/>
        <rFont val="Calibri"/>
        <family val="2"/>
      </rPr>
      <t>19,00 €</t>
    </r>
  </si>
  <si>
    <r>
      <rPr>
        <sz val="11"/>
        <rFont val="Calibri"/>
        <family val="2"/>
      </rPr>
      <t>Alfahosting und United Domains</t>
    </r>
  </si>
  <si>
    <r>
      <rPr>
        <sz val="11"/>
        <rFont val="Calibri"/>
        <family val="2"/>
      </rPr>
      <t>ist Webspace für unser Forum und Homepage</t>
    </r>
  </si>
  <si>
    <r>
      <rPr>
        <sz val="11"/>
        <rFont val="Calibri"/>
        <family val="2"/>
      </rPr>
      <t>Ersatzkarte fiel an, da die Karte im</t>
    </r>
  </si>
  <si>
    <r>
      <rPr>
        <sz val="11"/>
        <rFont val="Calibri"/>
        <family val="2"/>
      </rPr>
      <t>BA nicht mehr gelesen werden konnte</t>
    </r>
  </si>
  <si>
    <r>
      <rPr>
        <b/>
        <sz val="11"/>
        <color rgb="FFFF0000"/>
        <rFont val="Calibri"/>
        <family val="2"/>
      </rPr>
      <t>145,13 €</t>
    </r>
  </si>
  <si>
    <t>Zeh, Manuel</t>
  </si>
  <si>
    <t>7. Feb.</t>
  </si>
  <si>
    <t>Abrechnungszeitraum vom 01.01.2019 bis 30.06.2019</t>
  </si>
  <si>
    <t>Einnahmen Sonstige</t>
  </si>
  <si>
    <t>Einnahmen Gesamt</t>
  </si>
  <si>
    <t>Ausgaben Sonstige</t>
  </si>
  <si>
    <t>Ausgaben Karten</t>
  </si>
  <si>
    <t>Ausgaben Gesamt</t>
  </si>
  <si>
    <t>Einnahmen</t>
  </si>
  <si>
    <t>Ausgaben</t>
  </si>
  <si>
    <t>Gewinn</t>
  </si>
  <si>
    <t>Einnahmen Beiträge 2019</t>
  </si>
  <si>
    <t>Einahmen Karten</t>
  </si>
  <si>
    <t>Kontostand</t>
  </si>
  <si>
    <r>
      <rPr>
        <b/>
        <sz val="14"/>
        <color indexed="17"/>
        <rFont val="Calibri"/>
        <family val="2"/>
      </rPr>
      <t>Einnahmen</t>
    </r>
    <r>
      <rPr>
        <b/>
        <sz val="14"/>
        <color indexed="8"/>
        <rFont val="Calibri"/>
        <family val="2"/>
      </rPr>
      <t xml:space="preserve"> - </t>
    </r>
    <r>
      <rPr>
        <b/>
        <sz val="14"/>
        <color indexed="10"/>
        <rFont val="Calibri"/>
        <family val="2"/>
      </rPr>
      <t>Ausgaben Saison 2019</t>
    </r>
  </si>
  <si>
    <t>Übertrag vom 31.12.2018</t>
  </si>
  <si>
    <t>11x Nürnberg</t>
  </si>
  <si>
    <t>5x Leverkusen</t>
  </si>
  <si>
    <t>20x Bayern</t>
  </si>
  <si>
    <t>8x Schalke</t>
  </si>
  <si>
    <t>18x Düsseldorf</t>
  </si>
  <si>
    <t>22x Hoffenheim</t>
  </si>
  <si>
    <t>2x Dauerkarte Pokal München</t>
  </si>
  <si>
    <t>17x Pokal München</t>
  </si>
  <si>
    <t>dauerkarten verlängert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</si>
</sst>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0;###0"/>
    <numFmt numFmtId="165" formatCode="###0.00;###0.00"/>
    <numFmt numFmtId="166" formatCode="#,##0.00\ &quot;€&quot;"/>
  </numFmts>
  <fonts count="35">
    <font>
      <sz val="10"/>
      <color rgb="FF000000"/>
      <name val="Times New Roman"/>
      <charset val="204"/>
    </font>
    <font>
      <b/>
      <sz val="14"/>
      <name val="Calibri"/>
    </font>
    <font>
      <b/>
      <sz val="11"/>
      <name val="Calibri"/>
    </font>
    <font>
      <sz val="11"/>
      <color rgb="FF000000"/>
      <name val="Calibri"/>
      <family val="2"/>
    </font>
    <font>
      <sz val="11"/>
      <name val="Calibri"/>
    </font>
    <font>
      <sz val="11"/>
      <color rgb="FF00B050"/>
      <name val="Calibri"/>
      <family val="2"/>
    </font>
    <font>
      <sz val="11"/>
      <color rgb="FF0053FA"/>
      <name val="Calibri"/>
      <family val="2"/>
    </font>
    <font>
      <sz val="9"/>
      <name val="Verdana"/>
    </font>
    <font>
      <b/>
      <sz val="14"/>
      <name val="Calibri"/>
      <family val="2"/>
    </font>
    <font>
      <b/>
      <sz val="14"/>
      <color rgb="FFFFFFFF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rgb="FF7F0356"/>
      <name val="Calibri"/>
      <family val="2"/>
    </font>
    <font>
      <b/>
      <sz val="11"/>
      <color rgb="FF00B050"/>
      <name val="Calibri"/>
      <family val="2"/>
    </font>
    <font>
      <sz val="9"/>
      <name val="Verdana"/>
      <family val="2"/>
    </font>
    <font>
      <b/>
      <sz val="11"/>
      <color rgb="FFFF0000"/>
      <name val="Calibri"/>
      <family val="2"/>
    </font>
    <font>
      <b/>
      <sz val="14"/>
      <color rgb="FFFF000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000000"/>
      <name val="Calibri"/>
      <family val="2"/>
      <scheme val="minor"/>
    </font>
    <font>
      <sz val="11"/>
      <color rgb="FF00CC00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17"/>
      <name val="Calibri"/>
      <family val="2"/>
    </font>
    <font>
      <b/>
      <sz val="14"/>
      <color indexed="8"/>
      <name val="Calibri"/>
      <family val="2"/>
    </font>
    <font>
      <b/>
      <sz val="14"/>
      <color indexed="10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rgb="FF00B050"/>
      </patternFill>
    </fill>
    <fill>
      <patternFill patternType="solid">
        <fgColor rgb="FF818181"/>
      </patternFill>
    </fill>
    <fill>
      <patternFill patternType="solid">
        <fgColor rgb="FFDA9694"/>
      </patternFill>
    </fill>
    <fill>
      <patternFill patternType="solid">
        <fgColor rgb="FF0070C0"/>
      </patternFill>
    </fill>
    <fill>
      <patternFill patternType="solid">
        <fgColor rgb="FFFF0000"/>
      </patternFill>
    </fill>
    <fill>
      <patternFill patternType="solid">
        <fgColor rgb="FFC0C0C0"/>
      </patternFill>
    </fill>
    <fill>
      <patternFill patternType="solid">
        <fgColor rgb="FF3E3E3E"/>
      </patternFill>
    </fill>
    <fill>
      <patternFill patternType="solid">
        <fgColor rgb="FFC00000"/>
      </patternFill>
    </fill>
    <fill>
      <patternFill patternType="solid">
        <fgColor rgb="FF92D05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336600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 applyFill="1" applyBorder="1" applyAlignment="1">
      <alignment horizontal="left" vertical="top"/>
    </xf>
    <xf numFmtId="0" fontId="2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right" vertical="top" wrapText="1"/>
    </xf>
    <xf numFmtId="0" fontId="0" fillId="0" borderId="0" xfId="0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7" fillId="0" borderId="3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right" vertical="top" wrapText="1"/>
    </xf>
    <xf numFmtId="0" fontId="7" fillId="0" borderId="2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right" vertical="top" wrapText="1"/>
    </xf>
    <xf numFmtId="0" fontId="0" fillId="0" borderId="3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7" borderId="0" xfId="0" applyFont="1" applyFill="1" applyBorder="1" applyAlignment="1">
      <alignment horizontal="left" vertical="top" wrapText="1"/>
    </xf>
    <xf numFmtId="0" fontId="4" fillId="8" borderId="0" xfId="0" applyFont="1" applyFill="1" applyBorder="1" applyAlignment="1">
      <alignment horizontal="left" vertical="top" wrapText="1"/>
    </xf>
    <xf numFmtId="0" fontId="4" fillId="4" borderId="0" xfId="0" applyFont="1" applyFill="1" applyBorder="1" applyAlignment="1">
      <alignment horizontal="left" vertical="top" wrapText="1"/>
    </xf>
    <xf numFmtId="0" fontId="4" fillId="5" borderId="0" xfId="0" applyFont="1" applyFill="1" applyBorder="1" applyAlignment="1">
      <alignment horizontal="left" vertical="top" wrapText="1"/>
    </xf>
    <xf numFmtId="0" fontId="4" fillId="9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165" fontId="5" fillId="0" borderId="8" xfId="0" applyNumberFormat="1" applyFont="1" applyFill="1" applyBorder="1" applyAlignment="1">
      <alignment horizontal="right" vertical="top" wrapText="1"/>
    </xf>
    <xf numFmtId="165" fontId="6" fillId="0" borderId="8" xfId="0" applyNumberFormat="1" applyFont="1" applyFill="1" applyBorder="1" applyAlignment="1">
      <alignment horizontal="right" vertical="top" wrapText="1"/>
    </xf>
    <xf numFmtId="0" fontId="0" fillId="0" borderId="8" xfId="0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right" vertical="top" wrapText="1"/>
    </xf>
    <xf numFmtId="0" fontId="2" fillId="0" borderId="11" xfId="0" applyFont="1" applyFill="1" applyBorder="1" applyAlignment="1">
      <alignment horizontal="right" vertical="top" wrapText="1"/>
    </xf>
    <xf numFmtId="0" fontId="2" fillId="0" borderId="12" xfId="0" applyFont="1" applyFill="1" applyBorder="1" applyAlignment="1">
      <alignment horizontal="right" vertical="top" wrapText="1"/>
    </xf>
    <xf numFmtId="0" fontId="1" fillId="2" borderId="13" xfId="0" applyFont="1" applyFill="1" applyBorder="1" applyAlignment="1">
      <alignment horizontal="left" vertical="top" wrapText="1"/>
    </xf>
    <xf numFmtId="0" fontId="2" fillId="0" borderId="14" xfId="0" applyFont="1" applyFill="1" applyBorder="1" applyAlignment="1">
      <alignment horizontal="left" vertical="top" wrapText="1"/>
    </xf>
    <xf numFmtId="164" fontId="3" fillId="0" borderId="16" xfId="0" applyNumberFormat="1" applyFont="1" applyFill="1" applyBorder="1" applyAlignment="1">
      <alignment horizontal="right" vertical="top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right" vertical="top" wrapText="1"/>
    </xf>
    <xf numFmtId="0" fontId="4" fillId="0" borderId="8" xfId="0" applyFont="1" applyFill="1" applyBorder="1" applyAlignment="1">
      <alignment horizontal="right" vertical="top" wrapText="1"/>
    </xf>
    <xf numFmtId="0" fontId="4" fillId="0" borderId="9" xfId="0" applyFont="1" applyFill="1" applyBorder="1" applyAlignment="1">
      <alignment horizontal="right" vertical="top" wrapText="1"/>
    </xf>
    <xf numFmtId="0" fontId="2" fillId="0" borderId="18" xfId="0" applyFont="1" applyFill="1" applyBorder="1" applyAlignment="1">
      <alignment horizontal="right" vertical="top" wrapText="1"/>
    </xf>
    <xf numFmtId="0" fontId="2" fillId="0" borderId="19" xfId="0" applyFont="1" applyFill="1" applyBorder="1" applyAlignment="1">
      <alignment horizontal="right" vertical="top" wrapText="1"/>
    </xf>
    <xf numFmtId="0" fontId="2" fillId="0" borderId="20" xfId="0" applyFont="1" applyFill="1" applyBorder="1" applyAlignment="1">
      <alignment horizontal="right" vertical="top" wrapText="1"/>
    </xf>
    <xf numFmtId="0" fontId="4" fillId="0" borderId="18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left" vertical="top" wrapText="1"/>
    </xf>
    <xf numFmtId="0" fontId="4" fillId="0" borderId="19" xfId="0" applyFont="1" applyFill="1" applyBorder="1" applyAlignment="1">
      <alignment horizontal="right" vertical="top" wrapText="1"/>
    </xf>
    <xf numFmtId="0" fontId="4" fillId="0" borderId="20" xfId="0" applyFont="1" applyFill="1" applyBorder="1" applyAlignment="1">
      <alignment horizontal="right" vertical="top" wrapText="1"/>
    </xf>
    <xf numFmtId="0" fontId="1" fillId="6" borderId="13" xfId="0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1" fillId="6" borderId="5" xfId="0" applyFont="1" applyFill="1" applyBorder="1" applyAlignment="1">
      <alignment horizontal="left" vertical="top" wrapText="1"/>
    </xf>
    <xf numFmtId="0" fontId="4" fillId="10" borderId="0" xfId="0" applyFont="1" applyFill="1" applyBorder="1" applyAlignment="1">
      <alignment horizontal="left" vertical="top" wrapText="1"/>
    </xf>
    <xf numFmtId="0" fontId="4" fillId="0" borderId="16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left" vertical="top" wrapText="1"/>
    </xf>
    <xf numFmtId="0" fontId="0" fillId="0" borderId="11" xfId="0" applyFill="1" applyBorder="1" applyAlignment="1">
      <alignment horizontal="left" vertical="top" wrapText="1"/>
    </xf>
    <xf numFmtId="0" fontId="2" fillId="0" borderId="12" xfId="0" applyFont="1" applyFill="1" applyBorder="1" applyAlignment="1">
      <alignment horizontal="left" vertical="top" wrapText="1"/>
    </xf>
    <xf numFmtId="0" fontId="1" fillId="2" borderId="21" xfId="0" applyFont="1" applyFill="1" applyBorder="1" applyAlignment="1">
      <alignment horizontal="left" vertical="top" wrapText="1"/>
    </xf>
    <xf numFmtId="0" fontId="1" fillId="2" borderId="22" xfId="0" applyFont="1" applyFill="1" applyBorder="1" applyAlignment="1">
      <alignment horizontal="left" vertical="top" wrapText="1"/>
    </xf>
    <xf numFmtId="0" fontId="1" fillId="2" borderId="23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4" fillId="3" borderId="16" xfId="0" applyFont="1" applyFill="1" applyBorder="1" applyAlignment="1">
      <alignment horizontal="left" vertical="top" wrapText="1"/>
    </xf>
    <xf numFmtId="0" fontId="4" fillId="3" borderId="17" xfId="0" applyFont="1" applyFill="1" applyBorder="1" applyAlignment="1">
      <alignment horizontal="left" vertical="top" wrapText="1"/>
    </xf>
    <xf numFmtId="0" fontId="4" fillId="4" borderId="15" xfId="0" applyFont="1" applyFill="1" applyBorder="1" applyAlignment="1">
      <alignment horizontal="left" vertical="top" wrapText="1"/>
    </xf>
    <xf numFmtId="0" fontId="4" fillId="4" borderId="17" xfId="0" applyFont="1" applyFill="1" applyBorder="1" applyAlignment="1">
      <alignment horizontal="left" vertical="top" wrapText="1"/>
    </xf>
    <xf numFmtId="0" fontId="4" fillId="5" borderId="14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right" vertical="top" wrapText="1"/>
    </xf>
    <xf numFmtId="0" fontId="4" fillId="6" borderId="15" xfId="0" applyFont="1" applyFill="1" applyBorder="1" applyAlignment="1">
      <alignment horizontal="left" vertical="top" wrapText="1"/>
    </xf>
    <xf numFmtId="0" fontId="4" fillId="6" borderId="16" xfId="0" applyFont="1" applyFill="1" applyBorder="1" applyAlignment="1">
      <alignment horizontal="left" vertical="top" wrapText="1"/>
    </xf>
    <xf numFmtId="0" fontId="4" fillId="6" borderId="17" xfId="0" applyFont="1" applyFill="1" applyBorder="1" applyAlignment="1">
      <alignment horizontal="left" vertical="top" wrapText="1"/>
    </xf>
    <xf numFmtId="0" fontId="4" fillId="7" borderId="15" xfId="0" applyFont="1" applyFill="1" applyBorder="1" applyAlignment="1">
      <alignment horizontal="left" vertical="top" wrapText="1"/>
    </xf>
    <xf numFmtId="0" fontId="4" fillId="7" borderId="16" xfId="0" applyFont="1" applyFill="1" applyBorder="1" applyAlignment="1">
      <alignment horizontal="left" vertical="top" wrapText="1"/>
    </xf>
    <xf numFmtId="0" fontId="4" fillId="7" borderId="17" xfId="0" applyFont="1" applyFill="1" applyBorder="1" applyAlignment="1">
      <alignment horizontal="left" vertical="top" wrapText="1"/>
    </xf>
    <xf numFmtId="0" fontId="4" fillId="8" borderId="15" xfId="0" applyFont="1" applyFill="1" applyBorder="1" applyAlignment="1">
      <alignment horizontal="left" vertical="top" wrapText="1"/>
    </xf>
    <xf numFmtId="0" fontId="4" fillId="8" borderId="16" xfId="0" applyFont="1" applyFill="1" applyBorder="1" applyAlignment="1">
      <alignment horizontal="left" vertical="top" wrapText="1"/>
    </xf>
    <xf numFmtId="0" fontId="4" fillId="8" borderId="17" xfId="0" applyFont="1" applyFill="1" applyBorder="1" applyAlignment="1">
      <alignment horizontal="left" vertical="top" wrapText="1"/>
    </xf>
    <xf numFmtId="0" fontId="17" fillId="0" borderId="0" xfId="0" applyFont="1" applyFill="1" applyBorder="1" applyAlignment="1">
      <alignment horizontal="left" vertical="top"/>
    </xf>
    <xf numFmtId="0" fontId="18" fillId="12" borderId="25" xfId="0" applyFont="1" applyFill="1" applyBorder="1"/>
    <xf numFmtId="166" fontId="20" fillId="12" borderId="26" xfId="0" applyNumberFormat="1" applyFont="1" applyFill="1" applyBorder="1"/>
    <xf numFmtId="0" fontId="27" fillId="11" borderId="27" xfId="0" applyFont="1" applyFill="1" applyBorder="1"/>
    <xf numFmtId="0" fontId="0" fillId="11" borderId="28" xfId="0" applyFill="1" applyBorder="1"/>
    <xf numFmtId="0" fontId="28" fillId="11" borderId="29" xfId="0" applyFont="1" applyFill="1" applyBorder="1" applyAlignment="1"/>
    <xf numFmtId="0" fontId="19" fillId="0" borderId="30" xfId="0" applyFont="1" applyFill="1" applyBorder="1"/>
    <xf numFmtId="0" fontId="0" fillId="0" borderId="31" xfId="0" applyBorder="1"/>
    <xf numFmtId="166" fontId="29" fillId="15" borderId="32" xfId="0" applyNumberFormat="1" applyFont="1" applyFill="1" applyBorder="1"/>
    <xf numFmtId="0" fontId="0" fillId="0" borderId="0" xfId="0" applyBorder="1"/>
    <xf numFmtId="166" fontId="30" fillId="0" borderId="34" xfId="0" applyNumberFormat="1" applyFont="1" applyBorder="1"/>
    <xf numFmtId="0" fontId="0" fillId="0" borderId="36" xfId="0" applyBorder="1"/>
    <xf numFmtId="166" fontId="22" fillId="0" borderId="34" xfId="0" applyNumberFormat="1" applyFont="1" applyBorder="1"/>
    <xf numFmtId="166" fontId="22" fillId="0" borderId="37" xfId="0" applyNumberFormat="1" applyFont="1" applyBorder="1"/>
    <xf numFmtId="0" fontId="0" fillId="14" borderId="31" xfId="0" applyFill="1" applyBorder="1"/>
    <xf numFmtId="166" fontId="18" fillId="14" borderId="38" xfId="0" applyNumberFormat="1" applyFont="1" applyFill="1" applyBorder="1"/>
    <xf numFmtId="0" fontId="31" fillId="13" borderId="25" xfId="0" applyFont="1" applyFill="1" applyBorder="1"/>
    <xf numFmtId="166" fontId="29" fillId="13" borderId="39" xfId="0" applyNumberFormat="1" applyFont="1" applyFill="1" applyBorder="1"/>
    <xf numFmtId="0" fontId="4" fillId="0" borderId="12" xfId="0" applyFont="1" applyFill="1" applyBorder="1" applyAlignment="1">
      <alignment horizontal="right" vertical="top" wrapText="1"/>
    </xf>
    <xf numFmtId="0" fontId="21" fillId="0" borderId="0" xfId="0" applyFont="1" applyFill="1" applyBorder="1" applyAlignment="1">
      <alignment horizontal="right" vertical="top"/>
    </xf>
    <xf numFmtId="165" fontId="26" fillId="0" borderId="0" xfId="0" applyNumberFormat="1" applyFont="1" applyFill="1" applyBorder="1" applyAlignment="1">
      <alignment horizontal="right" vertical="top"/>
    </xf>
    <xf numFmtId="0" fontId="27" fillId="0" borderId="0" xfId="0" applyFont="1" applyFill="1" applyBorder="1"/>
    <xf numFmtId="0" fontId="0" fillId="0" borderId="0" xfId="0"/>
    <xf numFmtId="0" fontId="11" fillId="3" borderId="3" xfId="0" applyFont="1" applyFill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  <xf numFmtId="0" fontId="11" fillId="6" borderId="0" xfId="0" applyFont="1" applyFill="1" applyBorder="1" applyAlignment="1">
      <alignment horizontal="left" vertical="top" wrapText="1"/>
    </xf>
    <xf numFmtId="0" fontId="11" fillId="5" borderId="0" xfId="0" applyFont="1" applyFill="1" applyBorder="1" applyAlignment="1">
      <alignment horizontal="left" vertical="top" wrapText="1"/>
    </xf>
    <xf numFmtId="0" fontId="11" fillId="7" borderId="0" xfId="0" applyFont="1" applyFill="1" applyBorder="1" applyAlignment="1">
      <alignment horizontal="left" vertical="top" wrapText="1"/>
    </xf>
    <xf numFmtId="0" fontId="11" fillId="8" borderId="0" xfId="0" applyFont="1" applyFill="1" applyBorder="1" applyAlignment="1">
      <alignment horizontal="left" vertical="top" wrapText="1"/>
    </xf>
    <xf numFmtId="0" fontId="11" fillId="9" borderId="0" xfId="0" applyFont="1" applyFill="1" applyBorder="1" applyAlignment="1">
      <alignment horizontal="left" vertical="top" wrapText="1"/>
    </xf>
    <xf numFmtId="0" fontId="11" fillId="10" borderId="0" xfId="0" applyFont="1" applyFill="1" applyBorder="1" applyAlignment="1">
      <alignment horizontal="left" vertical="top" wrapText="1"/>
    </xf>
    <xf numFmtId="0" fontId="24" fillId="12" borderId="24" xfId="0" applyFont="1" applyFill="1" applyBorder="1"/>
    <xf numFmtId="0" fontId="10" fillId="13" borderId="24" xfId="0" applyFont="1" applyFill="1" applyBorder="1"/>
    <xf numFmtId="0" fontId="23" fillId="16" borderId="24" xfId="0" applyFont="1" applyFill="1" applyBorder="1"/>
    <xf numFmtId="0" fontId="3" fillId="0" borderId="33" xfId="0" applyFont="1" applyBorder="1"/>
    <xf numFmtId="0" fontId="3" fillId="0" borderId="35" xfId="0" applyFont="1" applyBorder="1"/>
    <xf numFmtId="0" fontId="3" fillId="14" borderId="30" xfId="0" applyFont="1" applyFill="1" applyBorder="1"/>
    <xf numFmtId="0" fontId="3" fillId="0" borderId="0" xfId="0" applyFont="1"/>
    <xf numFmtId="0" fontId="3" fillId="12" borderId="40" xfId="0" applyFont="1" applyFill="1" applyBorder="1"/>
    <xf numFmtId="0" fontId="3" fillId="14" borderId="42" xfId="0" applyFont="1" applyFill="1" applyBorder="1"/>
    <xf numFmtId="166" fontId="25" fillId="12" borderId="41" xfId="0" applyNumberFormat="1" applyFont="1" applyFill="1" applyBorder="1"/>
    <xf numFmtId="166" fontId="25" fillId="14" borderId="43" xfId="0" applyNumberFormat="1" applyFont="1" applyFill="1" applyBorder="1"/>
    <xf numFmtId="166" fontId="18" fillId="16" borderId="44" xfId="0" applyNumberFormat="1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009900"/>
      <color rgb="FF008000"/>
      <color rgb="FF00CC00"/>
      <color rgb="FF3399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8"/>
  <sheetViews>
    <sheetView tabSelected="1" workbookViewId="0">
      <selection sqref="A1:D1"/>
    </sheetView>
  </sheetViews>
  <sheetFormatPr baseColWidth="10" defaultColWidth="9.33203125" defaultRowHeight="12.75"/>
  <cols>
    <col min="1" max="1" width="15.6640625" customWidth="1"/>
    <col min="2" max="2" width="29.33203125" bestFit="1" customWidth="1"/>
    <col min="3" max="3" width="14.33203125" customWidth="1"/>
    <col min="4" max="4" width="15.1640625" customWidth="1"/>
    <col min="7" max="7" width="23.5" customWidth="1"/>
    <col min="8" max="8" width="22.33203125" bestFit="1" customWidth="1"/>
    <col min="9" max="9" width="12.5" bestFit="1" customWidth="1"/>
    <col min="10" max="10" width="13.5" customWidth="1"/>
    <col min="11" max="11" width="16.83203125" customWidth="1"/>
  </cols>
  <sheetData>
    <row r="1" spans="1:11" ht="18.75">
      <c r="A1" s="30" t="s">
        <v>195</v>
      </c>
      <c r="B1" s="29"/>
      <c r="C1" s="29"/>
      <c r="D1" s="29"/>
    </row>
    <row r="2" spans="1:11" ht="19.5" customHeight="1" thickBot="1"/>
    <row r="3" spans="1:11" ht="18" customHeight="1" thickTop="1" thickBot="1">
      <c r="A3" s="69" t="s">
        <v>0</v>
      </c>
      <c r="B3" s="70"/>
      <c r="C3" s="70"/>
      <c r="D3" s="71"/>
      <c r="G3" s="69" t="s">
        <v>60</v>
      </c>
      <c r="H3" s="70"/>
      <c r="I3" s="70"/>
      <c r="J3" s="70"/>
      <c r="K3" s="71"/>
    </row>
    <row r="4" spans="1:11" ht="15" customHeight="1" thickTop="1" thickBot="1">
      <c r="A4" s="72" t="s">
        <v>1</v>
      </c>
      <c r="B4" s="73" t="s">
        <v>2</v>
      </c>
      <c r="C4" s="73" t="s">
        <v>3</v>
      </c>
      <c r="D4" s="68" t="s">
        <v>4</v>
      </c>
      <c r="G4" s="72" t="s">
        <v>61</v>
      </c>
      <c r="H4" s="73" t="s">
        <v>62</v>
      </c>
      <c r="I4" s="73"/>
      <c r="J4" s="73" t="s">
        <v>3</v>
      </c>
      <c r="K4" s="68" t="s">
        <v>4</v>
      </c>
    </row>
    <row r="5" spans="1:11" ht="14.1" customHeight="1" thickTop="1">
      <c r="A5" s="43">
        <v>1</v>
      </c>
      <c r="B5" s="4" t="s">
        <v>5</v>
      </c>
      <c r="C5" s="5" t="s">
        <v>6</v>
      </c>
      <c r="D5" s="35">
        <v>40</v>
      </c>
      <c r="G5" s="74" t="s">
        <v>63</v>
      </c>
      <c r="H5" s="9" t="s">
        <v>64</v>
      </c>
      <c r="I5" s="9"/>
      <c r="J5" s="5" t="s">
        <v>65</v>
      </c>
      <c r="K5" s="47" t="s">
        <v>66</v>
      </c>
    </row>
    <row r="6" spans="1:11" ht="14.1" customHeight="1">
      <c r="A6" s="43">
        <v>2</v>
      </c>
      <c r="B6" s="4" t="s">
        <v>7</v>
      </c>
      <c r="C6" s="5" t="s">
        <v>8</v>
      </c>
      <c r="D6" s="35">
        <v>40</v>
      </c>
      <c r="G6" s="74" t="s">
        <v>67</v>
      </c>
      <c r="H6" s="9" t="s">
        <v>68</v>
      </c>
      <c r="I6" s="9"/>
      <c r="J6" s="5" t="s">
        <v>69</v>
      </c>
      <c r="K6" s="47" t="s">
        <v>70</v>
      </c>
    </row>
    <row r="7" spans="1:11" ht="14.1" customHeight="1">
      <c r="A7" s="43">
        <v>3</v>
      </c>
      <c r="B7" s="4" t="s">
        <v>9</v>
      </c>
      <c r="C7" s="5" t="s">
        <v>10</v>
      </c>
      <c r="D7" s="35">
        <v>40</v>
      </c>
      <c r="G7" s="74" t="s">
        <v>67</v>
      </c>
      <c r="H7" s="9" t="s">
        <v>71</v>
      </c>
      <c r="I7" s="9"/>
      <c r="J7" s="5" t="s">
        <v>69</v>
      </c>
      <c r="K7" s="47" t="s">
        <v>72</v>
      </c>
    </row>
    <row r="8" spans="1:11" ht="14.1" customHeight="1">
      <c r="A8" s="43">
        <v>4</v>
      </c>
      <c r="B8" s="4" t="s">
        <v>11</v>
      </c>
      <c r="C8" s="5" t="s">
        <v>12</v>
      </c>
      <c r="D8" s="35">
        <v>40</v>
      </c>
      <c r="G8" s="74" t="s">
        <v>67</v>
      </c>
      <c r="H8" s="9" t="s">
        <v>73</v>
      </c>
      <c r="I8" s="9"/>
      <c r="J8" s="5" t="s">
        <v>22</v>
      </c>
      <c r="K8" s="47" t="s">
        <v>70</v>
      </c>
    </row>
    <row r="9" spans="1:11" ht="14.1" customHeight="1">
      <c r="A9" s="43">
        <v>5</v>
      </c>
      <c r="B9" s="4" t="s">
        <v>13</v>
      </c>
      <c r="C9" s="5" t="s">
        <v>14</v>
      </c>
      <c r="D9" s="35">
        <v>40</v>
      </c>
      <c r="G9" s="74" t="s">
        <v>74</v>
      </c>
      <c r="H9" s="9" t="s">
        <v>75</v>
      </c>
      <c r="I9" s="9"/>
      <c r="J9" s="5" t="s">
        <v>76</v>
      </c>
      <c r="K9" s="47" t="s">
        <v>77</v>
      </c>
    </row>
    <row r="10" spans="1:11" ht="14.1" customHeight="1">
      <c r="A10" s="43">
        <v>6</v>
      </c>
      <c r="B10" s="4" t="s">
        <v>15</v>
      </c>
      <c r="C10" s="5" t="s">
        <v>16</v>
      </c>
      <c r="D10" s="35">
        <v>40</v>
      </c>
      <c r="G10" s="74" t="s">
        <v>67</v>
      </c>
      <c r="H10" s="9" t="s">
        <v>78</v>
      </c>
      <c r="I10" s="9"/>
      <c r="J10" s="5" t="s">
        <v>12</v>
      </c>
      <c r="K10" s="47" t="s">
        <v>79</v>
      </c>
    </row>
    <row r="11" spans="1:11" ht="14.1" customHeight="1">
      <c r="A11" s="43">
        <v>7</v>
      </c>
      <c r="B11" s="4" t="s">
        <v>17</v>
      </c>
      <c r="C11" s="5" t="s">
        <v>18</v>
      </c>
      <c r="D11" s="35">
        <v>40</v>
      </c>
      <c r="G11" s="75" t="s">
        <v>67</v>
      </c>
      <c r="H11" s="10" t="s">
        <v>80</v>
      </c>
      <c r="I11" s="10"/>
      <c r="J11" s="11" t="s">
        <v>81</v>
      </c>
      <c r="K11" s="48" t="s">
        <v>79</v>
      </c>
    </row>
    <row r="12" spans="1:11" ht="14.1" customHeight="1">
      <c r="A12" s="43">
        <v>8</v>
      </c>
      <c r="B12" s="4" t="s">
        <v>19</v>
      </c>
      <c r="C12" s="5" t="s">
        <v>20</v>
      </c>
      <c r="D12" s="36">
        <v>20</v>
      </c>
      <c r="G12" s="76" t="s">
        <v>82</v>
      </c>
      <c r="H12" s="8" t="s">
        <v>78</v>
      </c>
      <c r="I12" s="8"/>
      <c r="J12" s="3" t="s">
        <v>83</v>
      </c>
      <c r="K12" s="46" t="s">
        <v>84</v>
      </c>
    </row>
    <row r="13" spans="1:11" ht="14.1" customHeight="1">
      <c r="A13" s="43">
        <v>9</v>
      </c>
      <c r="B13" s="4" t="s">
        <v>21</v>
      </c>
      <c r="C13" s="5" t="s">
        <v>22</v>
      </c>
      <c r="D13" s="35">
        <v>40</v>
      </c>
      <c r="G13" s="77" t="s">
        <v>85</v>
      </c>
      <c r="H13" s="10" t="s">
        <v>86</v>
      </c>
      <c r="I13" s="10"/>
      <c r="J13" s="11" t="s">
        <v>87</v>
      </c>
      <c r="K13" s="48" t="s">
        <v>88</v>
      </c>
    </row>
    <row r="14" spans="1:11" ht="15" customHeight="1">
      <c r="A14" s="43">
        <v>10</v>
      </c>
      <c r="B14" s="4" t="s">
        <v>23</v>
      </c>
      <c r="C14" s="5" t="s">
        <v>24</v>
      </c>
      <c r="D14" s="36">
        <v>60</v>
      </c>
      <c r="G14" s="78" t="s">
        <v>89</v>
      </c>
      <c r="H14" s="12" t="s">
        <v>80</v>
      </c>
      <c r="I14" s="12"/>
      <c r="J14" s="13" t="s">
        <v>90</v>
      </c>
      <c r="K14" s="79" t="s">
        <v>91</v>
      </c>
    </row>
    <row r="15" spans="1:11" ht="15" customHeight="1">
      <c r="A15" s="43">
        <v>11</v>
      </c>
      <c r="B15" s="4" t="s">
        <v>25</v>
      </c>
      <c r="C15" s="5" t="s">
        <v>26</v>
      </c>
      <c r="D15" s="35">
        <v>40</v>
      </c>
      <c r="G15" s="80" t="s">
        <v>92</v>
      </c>
      <c r="H15" s="8" t="s">
        <v>64</v>
      </c>
      <c r="I15" s="8"/>
      <c r="J15" s="3" t="s">
        <v>93</v>
      </c>
      <c r="K15" s="46" t="s">
        <v>94</v>
      </c>
    </row>
    <row r="16" spans="1:11" ht="14.1" customHeight="1">
      <c r="A16" s="43">
        <v>12</v>
      </c>
      <c r="B16" s="4" t="s">
        <v>27</v>
      </c>
      <c r="C16" s="5" t="s">
        <v>28</v>
      </c>
      <c r="D16" s="35">
        <v>40</v>
      </c>
      <c r="G16" s="81" t="s">
        <v>92</v>
      </c>
      <c r="H16" s="9" t="s">
        <v>95</v>
      </c>
      <c r="I16" s="9"/>
      <c r="J16" s="5" t="s">
        <v>96</v>
      </c>
      <c r="K16" s="47" t="s">
        <v>94</v>
      </c>
    </row>
    <row r="17" spans="1:11" ht="14.1" customHeight="1">
      <c r="A17" s="43">
        <v>13</v>
      </c>
      <c r="B17" s="4" t="s">
        <v>29</v>
      </c>
      <c r="C17" s="5" t="s">
        <v>30</v>
      </c>
      <c r="D17" s="35">
        <v>40</v>
      </c>
      <c r="G17" s="81" t="s">
        <v>97</v>
      </c>
      <c r="H17" s="4" t="s">
        <v>98</v>
      </c>
      <c r="I17" s="4"/>
      <c r="J17" s="5" t="s">
        <v>99</v>
      </c>
      <c r="K17" s="47" t="s">
        <v>94</v>
      </c>
    </row>
    <row r="18" spans="1:11" ht="14.1" customHeight="1">
      <c r="A18" s="43">
        <v>14</v>
      </c>
      <c r="B18" s="31" t="s">
        <v>193</v>
      </c>
      <c r="C18" s="5" t="s">
        <v>31</v>
      </c>
      <c r="D18" s="35">
        <v>40</v>
      </c>
      <c r="G18" s="81" t="s">
        <v>100</v>
      </c>
      <c r="H18" s="4" t="s">
        <v>101</v>
      </c>
      <c r="I18" s="4"/>
      <c r="J18" s="5" t="s">
        <v>102</v>
      </c>
      <c r="K18" s="47" t="s">
        <v>84</v>
      </c>
    </row>
    <row r="19" spans="1:11" ht="14.1" customHeight="1">
      <c r="A19" s="43">
        <v>15</v>
      </c>
      <c r="B19" s="4" t="s">
        <v>32</v>
      </c>
      <c r="C19" s="5" t="s">
        <v>26</v>
      </c>
      <c r="D19" s="35">
        <v>40</v>
      </c>
      <c r="G19" s="81" t="s">
        <v>103</v>
      </c>
      <c r="H19" s="4" t="s">
        <v>104</v>
      </c>
      <c r="I19" s="4"/>
      <c r="J19" s="5" t="s">
        <v>102</v>
      </c>
      <c r="K19" s="47" t="s">
        <v>105</v>
      </c>
    </row>
    <row r="20" spans="1:11" ht="14.1" customHeight="1">
      <c r="A20" s="43">
        <v>16</v>
      </c>
      <c r="B20" s="4" t="s">
        <v>33</v>
      </c>
      <c r="C20" s="5" t="s">
        <v>34</v>
      </c>
      <c r="D20" s="36">
        <v>60</v>
      </c>
      <c r="G20" s="81" t="s">
        <v>92</v>
      </c>
      <c r="H20" s="4" t="s">
        <v>106</v>
      </c>
      <c r="I20" s="4"/>
      <c r="J20" s="5" t="s">
        <v>16</v>
      </c>
      <c r="K20" s="47" t="s">
        <v>94</v>
      </c>
    </row>
    <row r="21" spans="1:11" ht="14.1" customHeight="1">
      <c r="A21" s="43">
        <v>17</v>
      </c>
      <c r="B21" s="4" t="s">
        <v>35</v>
      </c>
      <c r="C21" s="5" t="s">
        <v>194</v>
      </c>
      <c r="D21" s="35">
        <v>40</v>
      </c>
      <c r="G21" s="81" t="s">
        <v>103</v>
      </c>
      <c r="H21" s="4" t="s">
        <v>107</v>
      </c>
      <c r="I21" s="4"/>
      <c r="J21" s="5" t="s">
        <v>99</v>
      </c>
      <c r="K21" s="47" t="s">
        <v>108</v>
      </c>
    </row>
    <row r="22" spans="1:11" ht="14.1" customHeight="1">
      <c r="A22" s="43">
        <v>18</v>
      </c>
      <c r="B22" s="4" t="s">
        <v>36</v>
      </c>
      <c r="C22" s="5" t="s">
        <v>30</v>
      </c>
      <c r="D22" s="35">
        <v>40</v>
      </c>
      <c r="G22" s="81" t="s">
        <v>97</v>
      </c>
      <c r="H22" s="4" t="s">
        <v>109</v>
      </c>
      <c r="I22" s="4"/>
      <c r="J22" s="5" t="s">
        <v>99</v>
      </c>
      <c r="K22" s="47" t="s">
        <v>110</v>
      </c>
    </row>
    <row r="23" spans="1:11" ht="14.1" customHeight="1">
      <c r="A23" s="43">
        <v>19</v>
      </c>
      <c r="B23" s="4" t="s">
        <v>37</v>
      </c>
      <c r="C23" s="5" t="s">
        <v>14</v>
      </c>
      <c r="D23" s="35">
        <v>40</v>
      </c>
      <c r="G23" s="82" t="s">
        <v>92</v>
      </c>
      <c r="H23" s="7" t="s">
        <v>111</v>
      </c>
      <c r="I23" s="7"/>
      <c r="J23" s="11" t="s">
        <v>112</v>
      </c>
      <c r="K23" s="48" t="s">
        <v>113</v>
      </c>
    </row>
    <row r="24" spans="1:11" ht="14.1" customHeight="1">
      <c r="A24" s="43">
        <v>20</v>
      </c>
      <c r="B24" s="4" t="s">
        <v>38</v>
      </c>
      <c r="C24" s="5" t="s">
        <v>16</v>
      </c>
      <c r="D24" s="35">
        <v>40</v>
      </c>
      <c r="G24" s="83" t="s">
        <v>114</v>
      </c>
      <c r="H24" s="2" t="s">
        <v>115</v>
      </c>
      <c r="I24" s="2"/>
      <c r="J24" s="3" t="s">
        <v>116</v>
      </c>
      <c r="K24" s="46" t="s">
        <v>117</v>
      </c>
    </row>
    <row r="25" spans="1:11" ht="14.1" customHeight="1">
      <c r="A25" s="43">
        <v>21</v>
      </c>
      <c r="B25" s="4" t="s">
        <v>39</v>
      </c>
      <c r="C25" s="5" t="s">
        <v>40</v>
      </c>
      <c r="D25" s="35">
        <v>40</v>
      </c>
      <c r="G25" s="84" t="s">
        <v>114</v>
      </c>
      <c r="H25" s="4" t="s">
        <v>118</v>
      </c>
      <c r="I25" s="4"/>
      <c r="J25" s="5" t="s">
        <v>119</v>
      </c>
      <c r="K25" s="47" t="s">
        <v>120</v>
      </c>
    </row>
    <row r="26" spans="1:11" ht="14.1" customHeight="1">
      <c r="A26" s="43">
        <v>22</v>
      </c>
      <c r="B26" s="4" t="s">
        <v>41</v>
      </c>
      <c r="C26" s="5" t="s">
        <v>42</v>
      </c>
      <c r="D26" s="35">
        <v>40</v>
      </c>
      <c r="G26" s="84" t="s">
        <v>114</v>
      </c>
      <c r="H26" s="4" t="s">
        <v>121</v>
      </c>
      <c r="I26" s="4"/>
      <c r="J26" s="5" t="s">
        <v>112</v>
      </c>
      <c r="K26" s="47" t="s">
        <v>122</v>
      </c>
    </row>
    <row r="27" spans="1:11" ht="14.1" customHeight="1">
      <c r="A27" s="43">
        <v>23</v>
      </c>
      <c r="B27" s="4" t="s">
        <v>43</v>
      </c>
      <c r="C27" s="5" t="s">
        <v>44</v>
      </c>
      <c r="D27" s="35">
        <v>40</v>
      </c>
      <c r="G27" s="85" t="s">
        <v>114</v>
      </c>
      <c r="H27" s="7" t="s">
        <v>123</v>
      </c>
      <c r="I27" s="7"/>
      <c r="J27" s="11" t="s">
        <v>99</v>
      </c>
      <c r="K27" s="48" t="s">
        <v>124</v>
      </c>
    </row>
    <row r="28" spans="1:11" ht="14.1" customHeight="1">
      <c r="A28" s="43">
        <v>24</v>
      </c>
      <c r="B28" s="4" t="s">
        <v>45</v>
      </c>
      <c r="C28" s="5" t="s">
        <v>46</v>
      </c>
      <c r="D28" s="35">
        <v>40</v>
      </c>
      <c r="G28" s="86" t="s">
        <v>125</v>
      </c>
      <c r="H28" s="2" t="s">
        <v>126</v>
      </c>
      <c r="I28" s="2"/>
      <c r="J28" s="3" t="s">
        <v>127</v>
      </c>
      <c r="K28" s="46" t="s">
        <v>128</v>
      </c>
    </row>
    <row r="29" spans="1:11" ht="14.1" customHeight="1">
      <c r="A29" s="43">
        <v>25</v>
      </c>
      <c r="B29" s="4" t="s">
        <v>47</v>
      </c>
      <c r="C29" s="5" t="s">
        <v>28</v>
      </c>
      <c r="D29" s="35">
        <v>40</v>
      </c>
      <c r="G29" s="87" t="s">
        <v>125</v>
      </c>
      <c r="H29" s="4" t="s">
        <v>121</v>
      </c>
      <c r="I29" s="4"/>
      <c r="J29" s="5" t="s">
        <v>129</v>
      </c>
      <c r="K29" s="47" t="s">
        <v>130</v>
      </c>
    </row>
    <row r="30" spans="1:11" ht="14.1" customHeight="1">
      <c r="A30" s="43">
        <v>26</v>
      </c>
      <c r="B30" s="4" t="s">
        <v>48</v>
      </c>
      <c r="C30" s="5" t="s">
        <v>49</v>
      </c>
      <c r="D30" s="35">
        <v>40</v>
      </c>
      <c r="G30" s="87" t="s">
        <v>125</v>
      </c>
      <c r="H30" s="4" t="s">
        <v>131</v>
      </c>
      <c r="I30" s="4"/>
      <c r="J30" s="5" t="s">
        <v>132</v>
      </c>
      <c r="K30" s="47" t="s">
        <v>133</v>
      </c>
    </row>
    <row r="31" spans="1:11" ht="14.1" customHeight="1">
      <c r="A31" s="43">
        <v>27</v>
      </c>
      <c r="B31" s="4" t="s">
        <v>50</v>
      </c>
      <c r="C31" s="5"/>
      <c r="D31" s="35"/>
      <c r="G31" s="87" t="s">
        <v>125</v>
      </c>
      <c r="H31" s="4" t="s">
        <v>134</v>
      </c>
      <c r="I31" s="4"/>
      <c r="J31" s="5" t="s">
        <v>135</v>
      </c>
      <c r="K31" s="47" t="s">
        <v>136</v>
      </c>
    </row>
    <row r="32" spans="1:11" ht="14.1" customHeight="1">
      <c r="A32" s="43">
        <v>28</v>
      </c>
      <c r="B32" s="4"/>
      <c r="C32" s="5"/>
      <c r="D32" s="35"/>
      <c r="G32" s="87" t="s">
        <v>125</v>
      </c>
      <c r="H32" s="4" t="s">
        <v>137</v>
      </c>
      <c r="I32" s="4"/>
      <c r="J32" s="5" t="s">
        <v>127</v>
      </c>
      <c r="K32" s="47" t="s">
        <v>138</v>
      </c>
    </row>
    <row r="33" spans="1:11" ht="14.1" customHeight="1">
      <c r="A33" s="43">
        <v>29</v>
      </c>
      <c r="B33" s="4"/>
      <c r="C33" s="5"/>
      <c r="D33" s="35"/>
      <c r="G33" s="87" t="s">
        <v>125</v>
      </c>
      <c r="H33" s="4" t="s">
        <v>139</v>
      </c>
      <c r="I33" s="4"/>
      <c r="J33" s="5" t="s">
        <v>119</v>
      </c>
      <c r="K33" s="47" t="s">
        <v>140</v>
      </c>
    </row>
    <row r="34" spans="1:11" ht="14.1" customHeight="1">
      <c r="A34" s="43">
        <v>30</v>
      </c>
      <c r="C34" s="6"/>
      <c r="D34" s="37"/>
      <c r="G34" s="87" t="s">
        <v>125</v>
      </c>
      <c r="H34" s="4" t="s">
        <v>141</v>
      </c>
      <c r="I34" s="4"/>
      <c r="J34" s="5" t="s">
        <v>142</v>
      </c>
      <c r="K34" s="47" t="s">
        <v>130</v>
      </c>
    </row>
    <row r="35" spans="1:11" ht="14.1" customHeight="1">
      <c r="A35" s="44" t="s">
        <v>51</v>
      </c>
      <c r="B35" s="4" t="s">
        <v>52</v>
      </c>
      <c r="C35" s="6"/>
      <c r="D35" s="37"/>
      <c r="G35" s="87" t="s">
        <v>125</v>
      </c>
      <c r="H35" s="4" t="s">
        <v>143</v>
      </c>
      <c r="I35" s="4"/>
      <c r="J35" s="5" t="s">
        <v>127</v>
      </c>
      <c r="K35" s="47" t="s">
        <v>130</v>
      </c>
    </row>
    <row r="36" spans="1:11" ht="14.1" customHeight="1">
      <c r="A36" s="44" t="s">
        <v>51</v>
      </c>
      <c r="B36" s="4" t="s">
        <v>53</v>
      </c>
      <c r="C36" s="6"/>
      <c r="D36" s="37"/>
      <c r="G36" s="88" t="s">
        <v>125</v>
      </c>
      <c r="H36" s="7" t="s">
        <v>123</v>
      </c>
      <c r="I36" s="7"/>
      <c r="J36" s="11" t="s">
        <v>116</v>
      </c>
      <c r="K36" s="48" t="s">
        <v>138</v>
      </c>
    </row>
    <row r="37" spans="1:11" ht="14.1" customHeight="1">
      <c r="A37" s="44" t="s">
        <v>51</v>
      </c>
      <c r="B37" s="4" t="s">
        <v>54</v>
      </c>
      <c r="C37" s="6"/>
      <c r="D37" s="37"/>
      <c r="G37" s="80" t="s">
        <v>144</v>
      </c>
      <c r="H37" s="2" t="s">
        <v>145</v>
      </c>
      <c r="I37" s="2"/>
      <c r="J37" s="3" t="s">
        <v>146</v>
      </c>
      <c r="K37" s="46" t="s">
        <v>147</v>
      </c>
    </row>
    <row r="38" spans="1:11" ht="15.95" customHeight="1" thickBot="1">
      <c r="A38" s="44" t="s">
        <v>55</v>
      </c>
      <c r="B38" s="4" t="s">
        <v>56</v>
      </c>
      <c r="C38" s="6"/>
      <c r="D38" s="37"/>
      <c r="G38" s="81" t="s">
        <v>144</v>
      </c>
      <c r="H38" s="4" t="s">
        <v>148</v>
      </c>
      <c r="I38" s="4"/>
      <c r="J38" s="5" t="s">
        <v>149</v>
      </c>
      <c r="K38" s="47" t="s">
        <v>150</v>
      </c>
    </row>
    <row r="39" spans="1:11" ht="15" customHeight="1" thickTop="1" thickBot="1">
      <c r="A39" s="38" t="s">
        <v>57</v>
      </c>
      <c r="B39" s="39"/>
      <c r="C39" s="39"/>
      <c r="D39" s="40"/>
      <c r="G39" s="38" t="s">
        <v>151</v>
      </c>
      <c r="H39" s="39"/>
      <c r="I39" s="39"/>
      <c r="J39" s="39"/>
      <c r="K39" s="40"/>
    </row>
    <row r="40" spans="1:11" ht="27.95" customHeight="1" thickTop="1">
      <c r="A40" s="27" t="s">
        <v>58</v>
      </c>
      <c r="B40" s="27"/>
      <c r="C40" s="27"/>
      <c r="D40" s="27"/>
    </row>
    <row r="41" spans="1:11" ht="15" customHeight="1">
      <c r="A41" s="17" t="s">
        <v>59</v>
      </c>
      <c r="B41" s="17"/>
      <c r="C41" s="17"/>
      <c r="D41" s="17"/>
    </row>
    <row r="42" spans="1:11" ht="18" customHeight="1" thickBot="1"/>
    <row r="43" spans="1:11" ht="18" customHeight="1" thickTop="1">
      <c r="A43" s="41" t="s">
        <v>152</v>
      </c>
      <c r="B43" s="32"/>
      <c r="C43" s="32"/>
      <c r="D43" s="33"/>
      <c r="G43" s="56" t="s">
        <v>164</v>
      </c>
      <c r="H43" s="57"/>
      <c r="I43" s="57"/>
      <c r="J43" s="57"/>
      <c r="K43" s="58"/>
    </row>
    <row r="44" spans="1:11" ht="14.1" customHeight="1">
      <c r="A44" s="42" t="s">
        <v>153</v>
      </c>
      <c r="B44" s="1"/>
      <c r="C44" s="1"/>
      <c r="D44" s="34" t="s">
        <v>4</v>
      </c>
      <c r="G44" s="42" t="s">
        <v>165</v>
      </c>
      <c r="H44" s="15"/>
      <c r="I44" s="15"/>
      <c r="J44" s="15"/>
      <c r="K44" s="34" t="s">
        <v>4</v>
      </c>
    </row>
    <row r="45" spans="1:11" ht="14.1" customHeight="1">
      <c r="A45" s="45" t="s">
        <v>154</v>
      </c>
      <c r="B45" s="2"/>
      <c r="C45" s="3"/>
      <c r="D45" s="46" t="s">
        <v>155</v>
      </c>
      <c r="G45" s="45" t="s">
        <v>166</v>
      </c>
      <c r="H45" s="112" t="s">
        <v>209</v>
      </c>
      <c r="I45" s="20"/>
      <c r="J45" s="20"/>
      <c r="K45" s="46" t="s">
        <v>167</v>
      </c>
    </row>
    <row r="46" spans="1:11" ht="14.1" customHeight="1">
      <c r="A46" s="44" t="s">
        <v>154</v>
      </c>
      <c r="B46" s="4"/>
      <c r="C46" s="5"/>
      <c r="D46" s="47" t="s">
        <v>155</v>
      </c>
      <c r="G46" s="44" t="s">
        <v>166</v>
      </c>
      <c r="H46" s="113" t="s">
        <v>210</v>
      </c>
      <c r="I46" s="24"/>
      <c r="J46" s="24"/>
      <c r="K46" s="47" t="s">
        <v>168</v>
      </c>
    </row>
    <row r="47" spans="1:11" ht="14.1" customHeight="1">
      <c r="A47" s="44" t="s">
        <v>156</v>
      </c>
      <c r="B47" s="4"/>
      <c r="C47" s="5"/>
      <c r="D47" s="47" t="s">
        <v>157</v>
      </c>
      <c r="G47" s="44" t="s">
        <v>166</v>
      </c>
      <c r="H47" s="114" t="s">
        <v>211</v>
      </c>
      <c r="I47" s="21"/>
      <c r="J47" s="21"/>
      <c r="K47" s="47" t="s">
        <v>169</v>
      </c>
    </row>
    <row r="48" spans="1:11" ht="14.1" customHeight="1">
      <c r="A48" s="44" t="s">
        <v>154</v>
      </c>
      <c r="B48" s="4"/>
      <c r="C48" s="5"/>
      <c r="D48" s="47" t="s">
        <v>155</v>
      </c>
      <c r="G48" s="44" t="s">
        <v>166</v>
      </c>
      <c r="H48" s="115" t="s">
        <v>212</v>
      </c>
      <c r="I48" s="25"/>
      <c r="J48" s="25"/>
      <c r="K48" s="47" t="s">
        <v>170</v>
      </c>
    </row>
    <row r="49" spans="1:14" ht="14.1" customHeight="1">
      <c r="A49" s="44" t="s">
        <v>158</v>
      </c>
      <c r="B49" s="4"/>
      <c r="C49" s="5"/>
      <c r="D49" s="47" t="s">
        <v>159</v>
      </c>
      <c r="G49" s="44" t="s">
        <v>166</v>
      </c>
      <c r="H49" s="116" t="s">
        <v>213</v>
      </c>
      <c r="I49" s="22"/>
      <c r="J49" s="22"/>
      <c r="K49" s="47" t="s">
        <v>171</v>
      </c>
    </row>
    <row r="50" spans="1:14" ht="14.1" customHeight="1">
      <c r="A50" s="44" t="s">
        <v>160</v>
      </c>
      <c r="B50" s="4"/>
      <c r="C50" s="5"/>
      <c r="D50" s="47" t="s">
        <v>161</v>
      </c>
      <c r="G50" s="44" t="s">
        <v>166</v>
      </c>
      <c r="H50" s="117" t="s">
        <v>214</v>
      </c>
      <c r="I50" s="23"/>
      <c r="J50" s="23"/>
      <c r="K50" s="47" t="s">
        <v>172</v>
      </c>
    </row>
    <row r="51" spans="1:14" ht="14.1" customHeight="1" thickBot="1">
      <c r="A51" s="52" t="s">
        <v>154</v>
      </c>
      <c r="B51" s="53"/>
      <c r="C51" s="54"/>
      <c r="D51" s="55" t="s">
        <v>162</v>
      </c>
      <c r="G51" s="44" t="s">
        <v>173</v>
      </c>
      <c r="H51" s="118" t="s">
        <v>215</v>
      </c>
      <c r="I51" s="26"/>
      <c r="J51" s="26"/>
      <c r="K51" s="47" t="s">
        <v>174</v>
      </c>
    </row>
    <row r="52" spans="1:14" ht="14.1" customHeight="1" thickTop="1" thickBot="1">
      <c r="A52" s="49" t="s">
        <v>163</v>
      </c>
      <c r="B52" s="50"/>
      <c r="C52" s="50"/>
      <c r="D52" s="51"/>
      <c r="G52" s="44" t="s">
        <v>175</v>
      </c>
      <c r="H52" s="114" t="s">
        <v>216</v>
      </c>
      <c r="I52" s="21"/>
      <c r="J52" s="21"/>
      <c r="K52" s="47" t="s">
        <v>176</v>
      </c>
    </row>
    <row r="53" spans="1:14" ht="14.1" customHeight="1" thickTop="1" thickBot="1">
      <c r="G53" s="44" t="s">
        <v>177</v>
      </c>
      <c r="H53" s="119" t="s">
        <v>217</v>
      </c>
      <c r="I53" s="59"/>
      <c r="J53" s="59"/>
      <c r="K53" s="47" t="s">
        <v>178</v>
      </c>
    </row>
    <row r="54" spans="1:14" ht="14.1" customHeight="1" thickTop="1" thickBot="1">
      <c r="G54" s="38" t="s">
        <v>179</v>
      </c>
      <c r="H54" s="39"/>
      <c r="I54" s="39"/>
      <c r="J54" s="39"/>
      <c r="K54" s="40"/>
    </row>
    <row r="55" spans="1:14" ht="15" customHeight="1" thickTop="1"/>
    <row r="56" spans="1:14" ht="15" customHeight="1" thickBot="1"/>
    <row r="57" spans="1:14" ht="18" customHeight="1" thickTop="1" thickBot="1">
      <c r="A57" s="56" t="s">
        <v>180</v>
      </c>
      <c r="B57" s="57"/>
      <c r="C57" s="57"/>
      <c r="D57" s="58"/>
      <c r="G57" s="92" t="s">
        <v>207</v>
      </c>
      <c r="H57" s="93"/>
      <c r="I57" s="94"/>
      <c r="J57" s="89"/>
      <c r="K57" s="110"/>
      <c r="L57" s="110"/>
      <c r="M57" s="110"/>
      <c r="N57" s="110"/>
    </row>
    <row r="58" spans="1:14" ht="14.1" customHeight="1" thickBot="1">
      <c r="A58" s="42" t="s">
        <v>165</v>
      </c>
      <c r="B58" s="15"/>
      <c r="C58" s="15"/>
      <c r="D58" s="34" t="s">
        <v>4</v>
      </c>
      <c r="G58" s="95" t="s">
        <v>208</v>
      </c>
      <c r="H58" s="96"/>
      <c r="I58" s="97">
        <v>600.52</v>
      </c>
      <c r="J58" s="108"/>
      <c r="K58" s="110"/>
      <c r="L58" s="110"/>
      <c r="M58" s="110"/>
      <c r="N58" s="110"/>
    </row>
    <row r="59" spans="1:14" ht="14.1" customHeight="1">
      <c r="A59" s="45" t="s">
        <v>181</v>
      </c>
      <c r="B59" s="16"/>
      <c r="C59" s="16"/>
      <c r="D59" s="46" t="s">
        <v>182</v>
      </c>
      <c r="G59" s="123" t="s">
        <v>204</v>
      </c>
      <c r="H59" s="98"/>
      <c r="I59" s="99">
        <f>SUM(D5:D38)</f>
        <v>1060</v>
      </c>
      <c r="J59" s="109"/>
      <c r="K59" s="110"/>
      <c r="L59" s="110"/>
      <c r="M59" s="110"/>
      <c r="N59" s="110"/>
    </row>
    <row r="60" spans="1:14" ht="14.1" customHeight="1">
      <c r="A60" s="44" t="s">
        <v>173</v>
      </c>
      <c r="B60" s="17"/>
      <c r="C60" s="17"/>
      <c r="D60" s="47" t="s">
        <v>183</v>
      </c>
      <c r="G60" s="123" t="s">
        <v>196</v>
      </c>
      <c r="H60" s="98"/>
      <c r="I60" s="99">
        <v>277</v>
      </c>
      <c r="K60" s="110"/>
      <c r="L60" s="110"/>
      <c r="M60" s="110"/>
      <c r="N60" s="110"/>
    </row>
    <row r="61" spans="1:14" ht="14.1" customHeight="1" thickBot="1">
      <c r="A61" s="44" t="s">
        <v>184</v>
      </c>
      <c r="B61" s="17"/>
      <c r="C61" s="17"/>
      <c r="D61" s="47" t="s">
        <v>185</v>
      </c>
      <c r="G61" s="124" t="s">
        <v>205</v>
      </c>
      <c r="H61" s="100"/>
      <c r="I61" s="99">
        <v>2072.85</v>
      </c>
      <c r="K61" s="110"/>
      <c r="L61" s="110"/>
      <c r="M61" s="110"/>
      <c r="N61" s="110"/>
    </row>
    <row r="62" spans="1:14" ht="14.1" customHeight="1" thickBot="1">
      <c r="A62" s="44" t="s">
        <v>186</v>
      </c>
      <c r="B62" s="17"/>
      <c r="C62" s="17"/>
      <c r="D62" s="47" t="s">
        <v>187</v>
      </c>
      <c r="G62" s="120" t="s">
        <v>197</v>
      </c>
      <c r="H62" s="90"/>
      <c r="I62" s="91">
        <f>SUM(I59:I61)</f>
        <v>3409.85</v>
      </c>
      <c r="K62" s="110"/>
      <c r="L62" s="110"/>
      <c r="M62" s="110"/>
      <c r="N62" s="110"/>
    </row>
    <row r="63" spans="1:14" ht="14.1" customHeight="1" thickTop="1">
      <c r="A63" s="44"/>
      <c r="B63" s="4"/>
      <c r="C63" s="4"/>
      <c r="D63" s="47"/>
      <c r="G63" s="123" t="s">
        <v>198</v>
      </c>
      <c r="H63" s="98"/>
      <c r="I63" s="101">
        <v>145.13</v>
      </c>
      <c r="K63" s="110"/>
      <c r="L63" s="110"/>
      <c r="M63" s="110"/>
      <c r="N63" s="110"/>
    </row>
    <row r="64" spans="1:14" ht="14.1" customHeight="1" thickBot="1">
      <c r="A64" s="60" t="s">
        <v>188</v>
      </c>
      <c r="B64" s="27"/>
      <c r="C64" s="27"/>
      <c r="D64" s="61"/>
      <c r="G64" s="124" t="s">
        <v>199</v>
      </c>
      <c r="H64" s="100"/>
      <c r="I64" s="102">
        <v>2418</v>
      </c>
      <c r="K64" s="110"/>
      <c r="L64" s="110"/>
      <c r="M64" s="110"/>
      <c r="N64" s="110"/>
    </row>
    <row r="65" spans="1:14" ht="14.1" customHeight="1" thickBot="1">
      <c r="A65" s="62" t="s">
        <v>189</v>
      </c>
      <c r="B65" s="17"/>
      <c r="C65" s="17"/>
      <c r="D65" s="63"/>
      <c r="G65" s="125" t="s">
        <v>200</v>
      </c>
      <c r="H65" s="103"/>
      <c r="I65" s="104">
        <f>SUM(I63:I64)</f>
        <v>2563.13</v>
      </c>
      <c r="K65" s="110"/>
      <c r="L65" s="110"/>
      <c r="M65" s="110"/>
      <c r="N65" s="110"/>
    </row>
    <row r="66" spans="1:14" ht="14.1" customHeight="1" thickBot="1">
      <c r="A66" s="62" t="s">
        <v>190</v>
      </c>
      <c r="B66" s="17"/>
      <c r="C66" s="17"/>
      <c r="D66" s="63"/>
      <c r="G66" s="121" t="s">
        <v>206</v>
      </c>
      <c r="H66" s="105"/>
      <c r="I66" s="106">
        <f>(I58+I62-I65)</f>
        <v>1447.2399999999998</v>
      </c>
      <c r="K66" s="110"/>
      <c r="L66" s="110"/>
      <c r="M66" s="110"/>
      <c r="N66" s="110"/>
    </row>
    <row r="67" spans="1:14" ht="14.1" customHeight="1" thickTop="1" thickBot="1">
      <c r="A67" s="62" t="s">
        <v>191</v>
      </c>
      <c r="B67" s="17"/>
      <c r="C67" s="17"/>
      <c r="D67" s="63"/>
      <c r="G67" s="126"/>
      <c r="H67" s="111"/>
      <c r="I67" s="111"/>
      <c r="K67" s="110"/>
      <c r="L67" s="110"/>
      <c r="M67" s="110"/>
      <c r="N67" s="110"/>
    </row>
    <row r="68" spans="1:14" ht="14.1" customHeight="1" thickTop="1" thickBot="1">
      <c r="A68" s="64"/>
      <c r="B68" s="18"/>
      <c r="C68" s="18"/>
      <c r="D68" s="65"/>
      <c r="G68" s="127" t="s">
        <v>201</v>
      </c>
      <c r="H68" s="129">
        <v>3409.85</v>
      </c>
      <c r="I68" s="111"/>
      <c r="K68" s="110"/>
      <c r="L68" s="110"/>
      <c r="M68" s="110"/>
      <c r="N68" s="110"/>
    </row>
    <row r="69" spans="1:14" ht="14.1" customHeight="1" thickTop="1" thickBot="1">
      <c r="A69" s="66"/>
      <c r="B69" s="67"/>
      <c r="C69" s="67"/>
      <c r="D69" s="107" t="s">
        <v>192</v>
      </c>
      <c r="G69" s="128" t="s">
        <v>202</v>
      </c>
      <c r="H69" s="130">
        <v>2563.13</v>
      </c>
      <c r="I69" s="111"/>
      <c r="K69" s="110"/>
      <c r="L69" s="110"/>
      <c r="M69" s="110"/>
      <c r="N69" s="110"/>
    </row>
    <row r="70" spans="1:14" ht="14.1" customHeight="1" thickTop="1" thickBot="1">
      <c r="G70" s="122" t="s">
        <v>203</v>
      </c>
      <c r="H70" s="131">
        <f>(H68-H69)</f>
        <v>846.7199999999998</v>
      </c>
      <c r="I70" s="111"/>
      <c r="K70" s="110"/>
      <c r="L70" s="110"/>
      <c r="M70" s="110"/>
      <c r="N70" s="110"/>
    </row>
    <row r="71" spans="1:14" ht="14.1" customHeight="1" thickTop="1">
      <c r="K71" s="110"/>
      <c r="L71" s="110"/>
      <c r="M71" s="110"/>
      <c r="N71" s="110"/>
    </row>
    <row r="72" spans="1:14" ht="14.1" customHeight="1">
      <c r="K72" s="110"/>
      <c r="L72" s="110"/>
      <c r="M72" s="110"/>
      <c r="N72" s="110"/>
    </row>
    <row r="73" spans="1:14" ht="14.1" customHeight="1"/>
    <row r="74" spans="1:14" ht="14.1" customHeight="1"/>
    <row r="75" spans="1:14" ht="14.1" customHeight="1"/>
    <row r="76" spans="1:14" ht="14.1" customHeight="1"/>
    <row r="77" spans="1:14" ht="15.95" customHeight="1"/>
    <row r="78" spans="1:14" ht="15" customHeight="1"/>
    <row r="79" spans="1:14" ht="18" customHeight="1"/>
    <row r="80" spans="1:14" ht="15" customHeight="1"/>
    <row r="81" ht="14.1" customHeight="1"/>
    <row r="82" ht="14.1" customHeight="1"/>
    <row r="83" ht="14.1" customHeight="1"/>
    <row r="84" ht="15" customHeight="1"/>
    <row r="85" ht="15" customHeight="1"/>
    <row r="86" ht="14.1" customHeight="1"/>
    <row r="87" ht="15.95" customHeight="1"/>
    <row r="88" ht="15.95" customHeight="1"/>
    <row r="89" ht="18" customHeight="1"/>
    <row r="90" ht="15" customHeight="1"/>
    <row r="91" ht="12.95" customHeight="1"/>
    <row r="92" ht="14.1" customHeight="1"/>
    <row r="93" ht="14.1" customHeight="1"/>
    <row r="94" ht="14.1" customHeight="1"/>
    <row r="95" ht="14.1" customHeight="1"/>
    <row r="96" ht="14.1" customHeight="1"/>
    <row r="97" ht="14.1" customHeight="1"/>
    <row r="98" ht="14.1" customHeight="1"/>
    <row r="99" ht="15.95" customHeight="1"/>
    <row r="100" ht="15" customHeight="1"/>
    <row r="101" ht="18" customHeight="1"/>
    <row r="102" ht="15" customHeight="1"/>
    <row r="103" ht="14.1" customHeight="1"/>
    <row r="104" ht="14.1" customHeight="1"/>
    <row r="105" ht="14.1" customHeight="1"/>
    <row r="106" ht="27.95" customHeight="1"/>
    <row r="107" ht="27.95" customHeight="1"/>
    <row r="108" ht="21" customHeight="1"/>
    <row r="109" ht="21" customHeight="1"/>
    <row r="110" ht="15" customHeight="1"/>
    <row r="111" ht="14.1" customHeight="1"/>
    <row r="112" ht="14.1" customHeight="1"/>
    <row r="113" spans="1:4" ht="303" customHeight="1"/>
    <row r="114" spans="1:4" ht="14.1" customHeight="1">
      <c r="A114" s="14"/>
      <c r="B114" s="28"/>
      <c r="C114" s="28"/>
      <c r="D114" s="14"/>
    </row>
    <row r="115" spans="1:4" ht="15.95" customHeight="1">
      <c r="A115" s="6"/>
      <c r="B115" s="18"/>
      <c r="C115" s="18"/>
      <c r="D115" s="6"/>
    </row>
    <row r="116" spans="1:4" ht="18.95" customHeight="1">
      <c r="A116" s="6"/>
      <c r="B116" s="19"/>
      <c r="C116" s="19"/>
      <c r="D116" s="6"/>
    </row>
    <row r="117" spans="1:4" ht="15" customHeight="1"/>
    <row r="118" spans="1:4" ht="15" customHeight="1"/>
    <row r="119" spans="1:4" ht="14.1" customHeight="1"/>
    <row r="120" spans="1:4" ht="14.1" customHeight="1"/>
    <row r="121" spans="1:4" ht="15" customHeight="1"/>
    <row r="122" spans="1:4" ht="15" customHeight="1"/>
    <row r="123" spans="1:4" ht="14.1" customHeight="1"/>
    <row r="124" spans="1:4" ht="15" customHeight="1"/>
    <row r="125" spans="1:4" ht="15.95" customHeight="1"/>
    <row r="126" spans="1:4" ht="15" customHeight="1"/>
    <row r="127" spans="1:4" ht="14.1" customHeight="1"/>
    <row r="128" spans="1:4" ht="15" customHeight="1"/>
  </sheetData>
  <mergeCells count="36">
    <mergeCell ref="A67:D67"/>
    <mergeCell ref="A68:D68"/>
    <mergeCell ref="B69:C69"/>
    <mergeCell ref="B114:C114"/>
    <mergeCell ref="B115:C115"/>
    <mergeCell ref="B116:C116"/>
    <mergeCell ref="A57:D57"/>
    <mergeCell ref="B58:C58"/>
    <mergeCell ref="B59:C59"/>
    <mergeCell ref="B60:C60"/>
    <mergeCell ref="B61:C61"/>
    <mergeCell ref="B62:C62"/>
    <mergeCell ref="A64:D64"/>
    <mergeCell ref="A65:D65"/>
    <mergeCell ref="A66:D66"/>
    <mergeCell ref="H50:J50"/>
    <mergeCell ref="H51:J51"/>
    <mergeCell ref="H52:J52"/>
    <mergeCell ref="H53:J53"/>
    <mergeCell ref="G54:K54"/>
    <mergeCell ref="H45:J45"/>
    <mergeCell ref="H46:J46"/>
    <mergeCell ref="H47:J47"/>
    <mergeCell ref="H48:J48"/>
    <mergeCell ref="H49:J49"/>
    <mergeCell ref="A52:D52"/>
    <mergeCell ref="G43:K43"/>
    <mergeCell ref="H44:J44"/>
    <mergeCell ref="G39:K39"/>
    <mergeCell ref="A43:D43"/>
    <mergeCell ref="A39:D39"/>
    <mergeCell ref="A40:D40"/>
    <mergeCell ref="A41:D41"/>
    <mergeCell ref="G3:K3"/>
    <mergeCell ref="A1:D1"/>
    <mergeCell ref="A3:D3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Wondi</dc:creator>
  <cp:lastModifiedBy>Wondi-neu</cp:lastModifiedBy>
  <dcterms:created xsi:type="dcterms:W3CDTF">2021-01-05T13:57:39Z</dcterms:created>
  <dcterms:modified xsi:type="dcterms:W3CDTF">2021-01-05T15:32:43Z</dcterms:modified>
</cp:coreProperties>
</file>